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6" windowWidth="14376" windowHeight="8376" activeTab="1"/>
  </bookViews>
  <sheets>
    <sheet name="表五" sheetId="1" r:id="rId1"/>
    <sheet name="表六" sheetId="2" r:id="rId2"/>
    <sheet name="Sheet3" sheetId="3" r:id="rId3"/>
  </sheets>
  <definedNames>
    <definedName name="_xlnm.Print_Area" localSheetId="1">表六!$A$1:$D$27</definedName>
    <definedName name="_xlnm.Print_Area" localSheetId="0">表五!$A$1:$E$155</definedName>
    <definedName name="_xlnm.Print_Titles" localSheetId="0">表五!$1:$3</definedName>
  </definedNames>
  <calcPr calcId="145621"/>
</workbook>
</file>

<file path=xl/calcChain.xml><?xml version="1.0" encoding="utf-8"?>
<calcChain xmlns="http://schemas.openxmlformats.org/spreadsheetml/2006/main">
  <c r="D6" i="1" l="1"/>
  <c r="C7" i="1"/>
  <c r="D4" i="2"/>
  <c r="C4" i="2"/>
  <c r="E4" i="2"/>
  <c r="D19" i="1"/>
  <c r="E19" i="1"/>
  <c r="C19" i="1"/>
  <c r="D5" i="1"/>
  <c r="D4" i="1" s="1"/>
  <c r="H4" i="1" l="1"/>
  <c r="I4" i="1"/>
  <c r="C5" i="1"/>
  <c r="C4" i="1" s="1"/>
</calcChain>
</file>

<file path=xl/sharedStrings.xml><?xml version="1.0" encoding="utf-8"?>
<sst xmlns="http://schemas.openxmlformats.org/spreadsheetml/2006/main" count="192" uniqueCount="188">
  <si>
    <t>下达县（区）数</t>
  </si>
  <si>
    <t>提前下达会计资格考务费</t>
  </si>
  <si>
    <t xml:space="preserve">提前下达军队转业干部中央补助资金 </t>
  </si>
  <si>
    <t xml:space="preserve">提前下达国民经济动员经费 </t>
  </si>
  <si>
    <t>提前下达学生资助补助经费</t>
  </si>
  <si>
    <t xml:space="preserve">提前通知中央公安边防转移支付资金 </t>
  </si>
  <si>
    <t xml:space="preserve">提前下达中央政法转移支付资金 </t>
  </si>
  <si>
    <t xml:space="preserve">提前下达出入境证件制作及管理补助资金 </t>
  </si>
  <si>
    <t xml:space="preserve">提前下达全省法院建设补助资金 </t>
  </si>
  <si>
    <t xml:space="preserve">提前下达社区矫正经费 </t>
  </si>
  <si>
    <t xml:space="preserve">提前下达中央补助地方法律援助办案专款 </t>
  </si>
  <si>
    <t xml:space="preserve">提前下达中央禁毒补助经费预算指标 </t>
  </si>
  <si>
    <t xml:space="preserve">提前下达中央强制隔离戒毒补助资金 </t>
  </si>
  <si>
    <t>提前下达省级普通高中补助资金</t>
  </si>
  <si>
    <t>提前下达特殊教育补助经费</t>
  </si>
  <si>
    <t>地方本科高校生均拨款中央奖补资金</t>
  </si>
  <si>
    <t>农村义务教育薄弱学校改造计划中央专项资金</t>
  </si>
  <si>
    <t>普通高中国家助学金中央补助资金</t>
  </si>
  <si>
    <t>特殊教育中央补助经费</t>
  </si>
  <si>
    <t>现代职业教育质量提升计划中央补助资金</t>
  </si>
  <si>
    <t>支持学前教育发展中央专项资金</t>
  </si>
  <si>
    <t>中等职业教育免学费和助学金中央补助经费</t>
  </si>
  <si>
    <t>中小学及幼儿园教师国家级培训计划资金</t>
  </si>
  <si>
    <t>提前下达科技型中小企业发展专项资金</t>
  </si>
  <si>
    <t>提前下达现代农业产业技术体系河北创新团队建设资金</t>
  </si>
  <si>
    <t>提前下达支持科技创新专项资金（第三批）</t>
  </si>
  <si>
    <t>提前下达国家科技创新基地（体系）能力建设专项资金</t>
  </si>
  <si>
    <t>提前下达基层科普行动计划中央专项资金</t>
  </si>
  <si>
    <t>提前下达宣传文化专项资金</t>
  </si>
  <si>
    <t>提前下达省级非物质文化遗产专项资金</t>
  </si>
  <si>
    <t>提前下达省级文化服务体系建设资金（第二批）</t>
  </si>
  <si>
    <t>提前下达省级文化服务体系建设资金</t>
  </si>
  <si>
    <t>文物保护专项资金</t>
  </si>
  <si>
    <t>提前下达中央补助地方公共文化服务体系建设专项经费</t>
  </si>
  <si>
    <t xml:space="preserve">提前下达2016老党员生活补贴省级补助资金 </t>
  </si>
  <si>
    <t>提前下达困难企业军转干部省级财政解困补助资金</t>
  </si>
  <si>
    <t>提前下达省级就业资金</t>
  </si>
  <si>
    <t>提前下达2016退役安置补助经费</t>
  </si>
  <si>
    <t>提前下达2016优抚事业单位补助经费</t>
  </si>
  <si>
    <t>提前下达2016自然灾害救助资金</t>
  </si>
  <si>
    <t>提前下达2016困难群众基本生活补助经费（第二批）</t>
  </si>
  <si>
    <t>提前下达2016残疾人事业发展补助资金</t>
  </si>
  <si>
    <t>提前下达省级财政困难群众基本生活救助</t>
  </si>
  <si>
    <t>提前下达省级财政退役安置补助资金（第二批）</t>
  </si>
  <si>
    <t xml:space="preserve">提前下达中央抚恤补助预算指标（第一批） </t>
  </si>
  <si>
    <t xml:space="preserve">提前下达就业补助资金预算指标 </t>
  </si>
  <si>
    <t xml:space="preserve">提前下达老党员生活补贴中央补助资金 </t>
  </si>
  <si>
    <t xml:space="preserve">提前下达中央财政第二批退役安置补助资金预算 </t>
  </si>
  <si>
    <t xml:space="preserve">提前下达中央财政第一批退役安置补助资金预算指标 </t>
  </si>
  <si>
    <t xml:space="preserve">提前下达中央财政困难群众基本生活补助资金预算指标 </t>
  </si>
  <si>
    <t xml:space="preserve">提前下达中央财政流浪乞讨人员救助补助预算指标 </t>
  </si>
  <si>
    <t xml:space="preserve">提前下达中央孤儿基本生活保障补助资金预算指标 </t>
  </si>
  <si>
    <t>提前下达省级计划生育转移支付资金</t>
  </si>
  <si>
    <t>提前下达2016食品药品监管补助</t>
  </si>
  <si>
    <t>提前下达省级公共卫生服务补助资金（第二批）</t>
  </si>
  <si>
    <t>提前下达省级中医药管理补助资金</t>
  </si>
  <si>
    <t>提前下达省级城乡医疗救助补助资金</t>
  </si>
  <si>
    <t>提前下达省级城乡医疗救助补助（第二批）资金</t>
  </si>
  <si>
    <t xml:space="preserve">提前下达中央优抚对象医疗补助经费 </t>
  </si>
  <si>
    <t xml:space="preserve">提前下达中央公立医院综合改革补助资金 </t>
  </si>
  <si>
    <t xml:space="preserve">提前下达中央基本公共卫生服务项目补助资金 </t>
  </si>
  <si>
    <t xml:space="preserve">提前下达中央基本药物制度补助资金 </t>
  </si>
  <si>
    <t xml:space="preserve">提前下达中央计划生育补助资金预算指标 </t>
  </si>
  <si>
    <t>提前下达中央食品药品监督部门公共卫生服务补助资金</t>
  </si>
  <si>
    <t xml:space="preserve">提前下达中央中医药部门公共卫生服务补助资金预算 </t>
  </si>
  <si>
    <t>提前下达中央206年财政城乡医疗救助补助资金</t>
  </si>
  <si>
    <t>提前下达中央重大公共卫生服务补助资金</t>
  </si>
  <si>
    <t>提前下达中央节能减排专项资金</t>
  </si>
  <si>
    <t>提前下达省级节能减排专项资金</t>
  </si>
  <si>
    <t>提前下达度省级自然保护区省级补助资金</t>
  </si>
  <si>
    <t>提前下达大气污染防治专项资金</t>
  </si>
  <si>
    <t xml:space="preserve">提前下达完善退耕还林政策补助资金 </t>
  </si>
  <si>
    <t xml:space="preserve">提前下达中央财政停止天然林商业性采伐补贴资金 </t>
  </si>
  <si>
    <t>提前下达2015年建筑节能专项</t>
  </si>
  <si>
    <t>提前下达小城镇建设补助资金</t>
  </si>
  <si>
    <t xml:space="preserve">提前下达到村任职高校毕业生补助资金中央部分指标 </t>
  </si>
  <si>
    <t xml:space="preserve">提前下达生猪屠宰环节病害猪无害化处理中央补贴资金指标 </t>
  </si>
  <si>
    <t>提前下达新型农业经营主体示范带动项目</t>
  </si>
  <si>
    <t>提前下达农业科技成果转化与示范补助资金</t>
  </si>
  <si>
    <t>提前下达农业水利设施建设和水土保持防汛省级专项转移支付</t>
  </si>
  <si>
    <t>提前下达省级林业补助资金（第二批）</t>
  </si>
  <si>
    <t>提前下达土地承包经营权确权登记办证农机深松</t>
  </si>
  <si>
    <t>提前下达现代农业资金</t>
  </si>
  <si>
    <t xml:space="preserve">提前下达小额担保贷款中央财政资金预算指标 </t>
  </si>
  <si>
    <t xml:space="preserve">提前下达中央财政现代农业生产发展资金（支持优势特色主导产业发展） </t>
  </si>
  <si>
    <t>提前下达2016农业综合开发资金</t>
  </si>
  <si>
    <t>提前下达2016地下水超采综合治理试点水利工程建设项目中央补助资金</t>
  </si>
  <si>
    <t>提前下达部分水利项目中央补助资金（农田水利设施维修养护项目）</t>
  </si>
  <si>
    <t>提前下达部分水利项目中央补助资金（山洪灾害防治）</t>
  </si>
  <si>
    <t>提前下达部分中央畜牧专项转移支付（中央基础母牛扩群补助）</t>
  </si>
  <si>
    <t>提前下达部分中央畜牧专项转移支付（中央支持苜蓿产业发展补助）</t>
  </si>
  <si>
    <t xml:space="preserve">提前下达第一季度季度大中型水库移民后期扶持资金 </t>
  </si>
  <si>
    <t>提前下达农村金融机构定向费用补贴中央资金</t>
  </si>
  <si>
    <t>提前下达农业支持保护补贴（农资综合补贴）</t>
  </si>
  <si>
    <t>提前下达农业支持保护补贴（农作物良种补贴）</t>
  </si>
  <si>
    <t>提前下达农业支持保护补贴（种粮农民直接补贴）</t>
  </si>
  <si>
    <t>提前下达县域金融机构涉农贷款增量奖励中央资金</t>
  </si>
  <si>
    <t>提前下达中央财政林业补助资金 （良种苗木培育补贴）</t>
  </si>
  <si>
    <t>提前下达中央财政林业补助资金 （林业有害生物防治补助资金）</t>
  </si>
  <si>
    <t>提前下达中央财政林业补助资金 （森林抚育补贴间接补贴）</t>
  </si>
  <si>
    <t>提前下达中央财政林业补助资金 （森林抚育补贴直接补贴）</t>
  </si>
  <si>
    <t>提前下达中央财政林业补助资金 （森林公安办案补助）</t>
  </si>
  <si>
    <t>提前下达中央财政林业补助资金 （造林补贴间接补贴）</t>
  </si>
  <si>
    <t>提前下达中央财政林业补助资金 （造林补贴直接补贴）</t>
  </si>
  <si>
    <t>提前下达中央财政农林业保险保费补贴预算指标</t>
  </si>
  <si>
    <t xml:space="preserve">提前下达中央财政现代农业生产发展（农民专业合作组织） </t>
  </si>
  <si>
    <t>提前下达中央农业专项转移支付（基层农技推广体系改革与建设）</t>
  </si>
  <si>
    <t>提前下达中央农业专项转移支付（农产品产地初加工）</t>
  </si>
  <si>
    <t>提前下达中央农业专项转移支付（农村土地承包经营权确权登记颁证）</t>
  </si>
  <si>
    <t>提前下达中央农业专项转移支付（农机购置补贴资金）</t>
  </si>
  <si>
    <t>提前下达中央农业专项转移支付（小麦一喷三防）</t>
  </si>
  <si>
    <t>提前下达普通国省干线公路养护资金</t>
  </si>
  <si>
    <t>提前下达省级中小企业发展专项资金</t>
  </si>
  <si>
    <t>提前下达省级优势产业发展专项资金</t>
  </si>
  <si>
    <t>提前下达非煤矿山综合治理资金</t>
  </si>
  <si>
    <t>提前下达抢救性资源保护专项经费</t>
  </si>
  <si>
    <t>提前下达新农村现代流通服务网络工程省级专项资金</t>
  </si>
  <si>
    <t>提前下达外贸发展专项资金</t>
  </si>
  <si>
    <t xml:space="preserve">提前下达中央外经贸发展专项资金预算指标 </t>
  </si>
  <si>
    <t>提前下达民贸民品贷款贴息资金预算指标</t>
  </si>
  <si>
    <t xml:space="preserve">提前下达中央财政农村危房改造补助资金预算指标 </t>
  </si>
  <si>
    <t>提前下达部分中央城镇保障性安居工程专项补助资金</t>
  </si>
  <si>
    <t xml:space="preserve">提前下达政策性应急供应粮食仓储设施维修改造补助资金 </t>
  </si>
  <si>
    <t>提前下达中央财政森林生态效益补偿资金</t>
  </si>
  <si>
    <t>提前下达教师队伍建设经费市级补助资金</t>
  </si>
  <si>
    <t>提前下达地方公共文化服务体系建设专项资金</t>
  </si>
  <si>
    <t>提前下达文化服务体系建设补助资金</t>
  </si>
  <si>
    <t>提前下达老党员生活补贴市级补助资金</t>
  </si>
  <si>
    <t>提前下达基层人力资源社会保障公共服务平台建设专项资金</t>
  </si>
  <si>
    <t>提前下达城乡社会养老保险市级补助资金</t>
  </si>
  <si>
    <t>提前下达市级退役安置市级补助资金</t>
  </si>
  <si>
    <t>提前下达2016年贫困重度残疾人生活护理补贴市级资金</t>
  </si>
  <si>
    <t>提前下达丰润铁路医院移交丰润区补助资金</t>
  </si>
  <si>
    <t>提前下达村级疫情报告员市级补助工资</t>
  </si>
  <si>
    <t>提前下达食品安全协管员市级补助资金</t>
  </si>
  <si>
    <t>提前下达城市维护经费资金</t>
  </si>
  <si>
    <t>提前下达市级农林业保险保费补贴</t>
  </si>
  <si>
    <t>提前下达农村土地承包经营权确权登记办证市级补助资金</t>
  </si>
  <si>
    <t>提前下达水利市级专项转移支付</t>
  </si>
  <si>
    <t>提前下达村干部基础职务补贴标准市级补助</t>
  </si>
  <si>
    <t>提前下达市级农业专项转移支付</t>
  </si>
  <si>
    <t>提前下达三北和沿海防护林工程市级配套资金</t>
  </si>
  <si>
    <t>提前下达少数民族发展资金</t>
  </si>
  <si>
    <t>序号</t>
    <phoneticPr fontId="3" type="noConversion"/>
  </si>
  <si>
    <t>一</t>
    <phoneticPr fontId="3" type="noConversion"/>
  </si>
  <si>
    <t>一般性转移支付资金</t>
    <phoneticPr fontId="3" type="noConversion"/>
  </si>
  <si>
    <t>二</t>
    <phoneticPr fontId="3" type="noConversion"/>
  </si>
  <si>
    <t>均衡性转移支付</t>
    <phoneticPr fontId="3" type="noConversion"/>
  </si>
  <si>
    <t>老少边穷转移支付</t>
    <phoneticPr fontId="3" type="noConversion"/>
  </si>
  <si>
    <t>县级基本财力保障机制奖补资金</t>
    <phoneticPr fontId="3" type="noConversion"/>
  </si>
  <si>
    <t>结算补助</t>
    <phoneticPr fontId="3" type="noConversion"/>
  </si>
  <si>
    <t>资源枯竭型城市转移支付</t>
    <phoneticPr fontId="3" type="noConversion"/>
  </si>
  <si>
    <t>成品油价格和税费改革转移支付</t>
    <phoneticPr fontId="3" type="noConversion"/>
  </si>
  <si>
    <t>基层公检法司转移支付</t>
    <phoneticPr fontId="3" type="noConversion"/>
  </si>
  <si>
    <t>义务教育等转移支付</t>
    <phoneticPr fontId="3" type="noConversion"/>
  </si>
  <si>
    <t>基本养老保险和低保等转移支付</t>
    <phoneticPr fontId="3" type="noConversion"/>
  </si>
  <si>
    <t>新型农村合作医疗等转移支付</t>
    <phoneticPr fontId="3" type="noConversion"/>
  </si>
  <si>
    <t>农村综合改革转移支付</t>
    <phoneticPr fontId="3" type="noConversion"/>
  </si>
  <si>
    <t>产粮（油）大县奖励资金</t>
    <phoneticPr fontId="3" type="noConversion"/>
  </si>
  <si>
    <t>重点生态功能区转移支付</t>
    <phoneticPr fontId="3" type="noConversion"/>
  </si>
  <si>
    <t>其他一般性转移支付</t>
    <phoneticPr fontId="3" type="noConversion"/>
  </si>
  <si>
    <t xml:space="preserve">提前下达中央对地方审计专项补助经费 </t>
    <phoneticPr fontId="3" type="noConversion"/>
  </si>
  <si>
    <t xml:space="preserve">提前下达中央补助地方人民防空经费预算 </t>
    <phoneticPr fontId="3" type="noConversion"/>
  </si>
  <si>
    <t>表5  2016年上级转移支付资金提前下达情况表</t>
    <phoneticPr fontId="3" type="noConversion"/>
  </si>
  <si>
    <t>提前下达县（区）数</t>
    <phoneticPr fontId="3" type="noConversion"/>
  </si>
  <si>
    <t>本级安排数</t>
    <phoneticPr fontId="3" type="noConversion"/>
  </si>
  <si>
    <t>提前下达农村公共服务运行维护机制市级奖补</t>
    <phoneticPr fontId="3" type="noConversion"/>
  </si>
  <si>
    <t>提前下达农村义务教育补助资金</t>
    <phoneticPr fontId="3" type="noConversion"/>
  </si>
  <si>
    <t>专项转移支付资金</t>
    <phoneticPr fontId="3" type="noConversion"/>
  </si>
  <si>
    <t>列市级年初数</t>
    <phoneticPr fontId="3" type="noConversion"/>
  </si>
  <si>
    <t>提前下       达数</t>
    <phoneticPr fontId="3" type="noConversion"/>
  </si>
  <si>
    <t>表6  2016年市本级转移支付资金提前下达情况表</t>
    <phoneticPr fontId="3" type="noConversion"/>
  </si>
  <si>
    <t>提前下达省级海洋渔业补助资金</t>
    <phoneticPr fontId="3" type="noConversion"/>
  </si>
  <si>
    <t>提前下达省级动物防疫配套资金</t>
    <phoneticPr fontId="3" type="noConversion"/>
  </si>
  <si>
    <t>提前下达中央生猪屠宰环节病害猪处理补助资金</t>
    <phoneticPr fontId="3" type="noConversion"/>
  </si>
  <si>
    <t>提前下达中央重大农作物病虫害专项资金</t>
    <phoneticPr fontId="3" type="noConversion"/>
  </si>
  <si>
    <t>提前下达工业转型升级项目资金</t>
    <phoneticPr fontId="3" type="noConversion"/>
  </si>
  <si>
    <t>提前下达省级军民结合产业项目资金</t>
    <phoneticPr fontId="3" type="noConversion"/>
  </si>
  <si>
    <t>提前下达电子商务建设专项资金</t>
    <phoneticPr fontId="3" type="noConversion"/>
  </si>
  <si>
    <t>提前下达商贸流通发展专项资金</t>
    <phoneticPr fontId="3" type="noConversion"/>
  </si>
  <si>
    <t>提前下达军粮供应和集约化保障建设资金</t>
    <phoneticPr fontId="3" type="noConversion"/>
  </si>
  <si>
    <t>提前下达支持学前教育发展省级资金</t>
    <phoneticPr fontId="3" type="noConversion"/>
  </si>
  <si>
    <t>提前下达部分中央畜牧专项转移支付（中央基层动物防疫补助）</t>
    <phoneticPr fontId="3" type="noConversion"/>
  </si>
  <si>
    <t>项 目 名 称</t>
    <phoneticPr fontId="3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</si>
  <si>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      </t>
    </r>
    <r>
      <rPr>
        <sz val="12"/>
        <color indexed="8"/>
        <rFont val="宋体"/>
        <family val="3"/>
        <charset val="134"/>
      </rPr>
      <t>单位：万元</t>
    </r>
    <phoneticPr fontId="3" type="noConversion"/>
  </si>
  <si>
    <r>
      <t xml:space="preserve"> </t>
    </r>
    <r>
      <rPr>
        <sz val="12"/>
        <color indexed="8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>单位：万元</t>
    </r>
    <phoneticPr fontId="3" type="noConversion"/>
  </si>
  <si>
    <t>合        计</t>
    <phoneticPr fontId="3" type="noConversion"/>
  </si>
  <si>
    <t>注：列入年初预算的提前下达专项转移支付包括中央、省、市下达资金分地区安排情况，其中：路南10155万元，路北17318万元，古冶16542万元，开平12267万元，丰润30439万元，丰南35319万元，高新5265万元，海港5435万元，芦台4141万元，汉沽4654万元，曹妃甸区41082万元，乐亭28447万元，迁西18878万元。需要说明的是，目前中央、省、市专项转移支付资金仍在陆续下达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</si>
</sst>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2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27">
    <xf numFmtId="0" fontId="0" fillId="0" borderId="0" xfId="0">
      <alignment vertical="center"/>
    </xf>
    <xf numFmtId="0" fontId="11" fillId="0" borderId="0" xfId="1">
      <alignment vertical="center"/>
    </xf>
    <xf numFmtId="0" fontId="6" fillId="0" borderId="1" xfId="1" applyFont="1" applyBorder="1" applyAlignment="1">
      <alignment horizontal="left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1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7" fillId="0" borderId="1" xfId="1" applyFont="1" applyBorder="1" applyAlignment="1">
      <alignment vertical="center" wrapText="1"/>
    </xf>
    <xf numFmtId="1" fontId="6" fillId="0" borderId="1" xfId="1" applyNumberFormat="1" applyFont="1" applyBorder="1" applyAlignment="1">
      <alignment horizontal="right" vertical="center" wrapText="1"/>
    </xf>
    <xf numFmtId="0" fontId="6" fillId="0" borderId="1" xfId="1" applyFont="1" applyBorder="1" applyAlignment="1">
      <alignment horizontal="right" vertical="center" wrapText="1"/>
    </xf>
    <xf numFmtId="176" fontId="6" fillId="0" borderId="1" xfId="1" applyNumberFormat="1" applyFont="1" applyBorder="1" applyAlignment="1">
      <alignment horizontal="right" vertical="center" wrapText="1"/>
    </xf>
    <xf numFmtId="176" fontId="1" fillId="0" borderId="1" xfId="1" applyNumberFormat="1" applyFont="1" applyBorder="1" applyAlignment="1">
      <alignment horizontal="right" vertical="center" wrapText="1"/>
    </xf>
    <xf numFmtId="176" fontId="2" fillId="0" borderId="1" xfId="1" applyNumberFormat="1" applyFont="1" applyBorder="1" applyAlignment="1">
      <alignment horizontal="right" vertical="center" wrapText="1"/>
    </xf>
    <xf numFmtId="176" fontId="7" fillId="0" borderId="1" xfId="1" applyNumberFormat="1" applyFont="1" applyBorder="1" applyAlignment="1">
      <alignment horizontal="right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vertical="center" wrapText="1"/>
    </xf>
    <xf numFmtId="0" fontId="6" fillId="0" borderId="0" xfId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8"/>
  <sheetViews>
    <sheetView topLeftCell="A151" workbookViewId="0">
      <selection activeCell="F157" sqref="A157:XFD159"/>
    </sheetView>
  </sheetViews>
  <sheetFormatPr defaultRowHeight="14.4" x14ac:dyDescent="0.25"/>
  <cols>
    <col min="1" max="1" width="6.21875" customWidth="1"/>
    <col min="2" max="2" width="49" customWidth="1"/>
    <col min="3" max="3" width="10.88671875" customWidth="1"/>
    <col min="4" max="4" width="11.33203125" customWidth="1"/>
    <col min="5" max="5" width="11.6640625" customWidth="1"/>
  </cols>
  <sheetData>
    <row r="1" spans="1:9" ht="33.9" customHeight="1" x14ac:dyDescent="0.25">
      <c r="A1" s="24" t="s">
        <v>163</v>
      </c>
      <c r="B1" s="24"/>
      <c r="C1" s="24"/>
      <c r="D1" s="24"/>
      <c r="E1" s="24"/>
    </row>
    <row r="2" spans="1:9" ht="20.100000000000001" customHeight="1" x14ac:dyDescent="0.25">
      <c r="B2" s="1"/>
      <c r="C2" s="1"/>
      <c r="D2" s="25" t="s">
        <v>184</v>
      </c>
      <c r="E2" s="25"/>
    </row>
    <row r="3" spans="1:9" ht="57" customHeight="1" x14ac:dyDescent="0.25">
      <c r="A3" s="6" t="s">
        <v>143</v>
      </c>
      <c r="B3" s="6" t="s">
        <v>183</v>
      </c>
      <c r="C3" s="6" t="s">
        <v>170</v>
      </c>
      <c r="D3" s="6" t="s">
        <v>169</v>
      </c>
      <c r="E3" s="6" t="s">
        <v>0</v>
      </c>
    </row>
    <row r="4" spans="1:9" ht="30.9" customHeight="1" x14ac:dyDescent="0.25">
      <c r="A4" s="9" t="s">
        <v>144</v>
      </c>
      <c r="B4" s="2" t="s">
        <v>145</v>
      </c>
      <c r="C4" s="14">
        <f>SUM(C5:C18)</f>
        <v>256829.4</v>
      </c>
      <c r="D4" s="14">
        <f>SUM(D5:D18)</f>
        <v>22644.400000000001</v>
      </c>
      <c r="E4" s="14">
        <v>234185</v>
      </c>
      <c r="G4" s="3">
        <v>23975.4</v>
      </c>
      <c r="H4" s="8">
        <f>D4+D19</f>
        <v>161572.98910000001</v>
      </c>
      <c r="I4" s="8">
        <f>G4-D4</f>
        <v>1331</v>
      </c>
    </row>
    <row r="5" spans="1:9" ht="30.9" customHeight="1" x14ac:dyDescent="0.25">
      <c r="A5" s="9">
        <v>1</v>
      </c>
      <c r="B5" s="2" t="s">
        <v>147</v>
      </c>
      <c r="C5" s="14">
        <f>D5+E5</f>
        <v>45366.400000000001</v>
      </c>
      <c r="D5" s="14">
        <f>4095.4-596</f>
        <v>3499.4</v>
      </c>
      <c r="E5" s="15">
        <v>41867</v>
      </c>
    </row>
    <row r="6" spans="1:9" ht="30.9" customHeight="1" x14ac:dyDescent="0.25">
      <c r="A6" s="9">
        <v>2</v>
      </c>
      <c r="B6" s="2" t="s">
        <v>148</v>
      </c>
      <c r="C6" s="15">
        <v>1004</v>
      </c>
      <c r="D6" s="15">
        <f>420-300</f>
        <v>120</v>
      </c>
      <c r="E6" s="15">
        <v>884</v>
      </c>
    </row>
    <row r="7" spans="1:9" ht="30.9" customHeight="1" x14ac:dyDescent="0.25">
      <c r="A7" s="9">
        <v>3</v>
      </c>
      <c r="B7" s="2" t="s">
        <v>149</v>
      </c>
      <c r="C7" s="15">
        <f>D7+E7</f>
        <v>11889</v>
      </c>
      <c r="D7" s="15"/>
      <c r="E7" s="15">
        <v>11889</v>
      </c>
    </row>
    <row r="8" spans="1:9" ht="30.9" customHeight="1" x14ac:dyDescent="0.25">
      <c r="A8" s="9">
        <v>4</v>
      </c>
      <c r="B8" s="2" t="s">
        <v>150</v>
      </c>
      <c r="C8" s="15">
        <v>35107</v>
      </c>
      <c r="D8" s="15">
        <v>2439</v>
      </c>
      <c r="E8" s="15">
        <v>32668</v>
      </c>
    </row>
    <row r="9" spans="1:9" ht="30.9" customHeight="1" x14ac:dyDescent="0.25">
      <c r="A9" s="9">
        <v>5</v>
      </c>
      <c r="B9" s="2" t="s">
        <v>151</v>
      </c>
      <c r="C9" s="15">
        <v>3770</v>
      </c>
      <c r="D9" s="15"/>
      <c r="E9" s="15">
        <v>3770</v>
      </c>
    </row>
    <row r="10" spans="1:9" ht="30.9" customHeight="1" x14ac:dyDescent="0.25">
      <c r="A10" s="9">
        <v>6</v>
      </c>
      <c r="B10" s="2" t="s">
        <v>152</v>
      </c>
      <c r="C10" s="15">
        <v>21034</v>
      </c>
      <c r="D10" s="15">
        <v>3719</v>
      </c>
      <c r="E10" s="15">
        <v>17315</v>
      </c>
    </row>
    <row r="11" spans="1:9" ht="30.9" customHeight="1" x14ac:dyDescent="0.25">
      <c r="A11" s="9">
        <v>7</v>
      </c>
      <c r="B11" s="2" t="s">
        <v>153</v>
      </c>
      <c r="C11" s="15">
        <v>9276</v>
      </c>
      <c r="D11" s="15">
        <v>2787</v>
      </c>
      <c r="E11" s="15">
        <v>6489</v>
      </c>
    </row>
    <row r="12" spans="1:9" ht="30.9" customHeight="1" x14ac:dyDescent="0.25">
      <c r="A12" s="9">
        <v>8</v>
      </c>
      <c r="B12" s="2" t="s">
        <v>154</v>
      </c>
      <c r="C12" s="15">
        <v>17725</v>
      </c>
      <c r="D12" s="15">
        <v>1132</v>
      </c>
      <c r="E12" s="15">
        <v>16593</v>
      </c>
    </row>
    <row r="13" spans="1:9" ht="30.9" customHeight="1" x14ac:dyDescent="0.25">
      <c r="A13" s="9">
        <v>9</v>
      </c>
      <c r="B13" s="2" t="s">
        <v>155</v>
      </c>
      <c r="C13" s="15">
        <v>36448</v>
      </c>
      <c r="D13" s="15"/>
      <c r="E13" s="15">
        <v>36448</v>
      </c>
    </row>
    <row r="14" spans="1:9" ht="30.9" customHeight="1" x14ac:dyDescent="0.25">
      <c r="A14" s="9">
        <v>10</v>
      </c>
      <c r="B14" s="2" t="s">
        <v>156</v>
      </c>
      <c r="C14" s="15">
        <v>59265</v>
      </c>
      <c r="D14" s="15">
        <v>7760</v>
      </c>
      <c r="E14" s="15">
        <v>51505</v>
      </c>
    </row>
    <row r="15" spans="1:9" ht="30.9" customHeight="1" x14ac:dyDescent="0.25">
      <c r="A15" s="9">
        <v>11</v>
      </c>
      <c r="B15" s="2" t="s">
        <v>157</v>
      </c>
      <c r="C15" s="15">
        <v>7539</v>
      </c>
      <c r="D15" s="15"/>
      <c r="E15" s="15">
        <v>7539</v>
      </c>
    </row>
    <row r="16" spans="1:9" ht="30.9" customHeight="1" x14ac:dyDescent="0.25">
      <c r="A16" s="9">
        <v>12</v>
      </c>
      <c r="B16" s="2" t="s">
        <v>158</v>
      </c>
      <c r="C16" s="15">
        <v>6323</v>
      </c>
      <c r="D16" s="15"/>
      <c r="E16" s="15">
        <v>6323</v>
      </c>
    </row>
    <row r="17" spans="1:5" ht="30.9" customHeight="1" x14ac:dyDescent="0.25">
      <c r="A17" s="9">
        <v>13</v>
      </c>
      <c r="B17" s="2" t="s">
        <v>159</v>
      </c>
      <c r="C17" s="15">
        <v>154</v>
      </c>
      <c r="D17" s="15"/>
      <c r="E17" s="15">
        <v>154</v>
      </c>
    </row>
    <row r="18" spans="1:5" ht="30.9" customHeight="1" x14ac:dyDescent="0.25">
      <c r="A18" s="9">
        <v>14</v>
      </c>
      <c r="B18" s="2" t="s">
        <v>160</v>
      </c>
      <c r="C18" s="15">
        <v>1929</v>
      </c>
      <c r="D18" s="15">
        <v>1188</v>
      </c>
      <c r="E18" s="15">
        <v>741</v>
      </c>
    </row>
    <row r="19" spans="1:5" ht="30.9" customHeight="1" x14ac:dyDescent="0.25">
      <c r="A19" s="9" t="s">
        <v>146</v>
      </c>
      <c r="B19" s="2" t="s">
        <v>168</v>
      </c>
      <c r="C19" s="16">
        <f>SUM(C20:C155)</f>
        <v>325073.77690000006</v>
      </c>
      <c r="D19" s="16">
        <f>SUM(D20:D155)</f>
        <v>138928.58910000001</v>
      </c>
      <c r="E19" s="16">
        <f>SUM(E20:E155)</f>
        <v>186145.18780000007</v>
      </c>
    </row>
    <row r="20" spans="1:5" ht="30.9" customHeight="1" x14ac:dyDescent="0.25">
      <c r="A20" s="9">
        <v>1</v>
      </c>
      <c r="B20" s="11" t="s">
        <v>161</v>
      </c>
      <c r="C20" s="17">
        <v>60</v>
      </c>
      <c r="D20" s="17">
        <v>60</v>
      </c>
      <c r="E20" s="17"/>
    </row>
    <row r="21" spans="1:5" ht="30.9" customHeight="1" x14ac:dyDescent="0.25">
      <c r="A21" s="9">
        <v>2</v>
      </c>
      <c r="B21" s="11" t="s">
        <v>1</v>
      </c>
      <c r="C21" s="17">
        <v>40</v>
      </c>
      <c r="D21" s="17">
        <v>40</v>
      </c>
      <c r="E21" s="17"/>
    </row>
    <row r="22" spans="1:5" ht="30.9" customHeight="1" x14ac:dyDescent="0.25">
      <c r="A22" s="9">
        <v>3</v>
      </c>
      <c r="B22" s="11" t="s">
        <v>2</v>
      </c>
      <c r="C22" s="17">
        <v>11.38</v>
      </c>
      <c r="D22" s="17">
        <v>11.38</v>
      </c>
      <c r="E22" s="17"/>
    </row>
    <row r="23" spans="1:5" ht="30.9" customHeight="1" x14ac:dyDescent="0.25">
      <c r="A23" s="9">
        <v>4</v>
      </c>
      <c r="B23" s="11" t="s">
        <v>162</v>
      </c>
      <c r="C23" s="17">
        <v>200</v>
      </c>
      <c r="D23" s="17">
        <v>200</v>
      </c>
      <c r="E23" s="17"/>
    </row>
    <row r="24" spans="1:5" ht="30.9" customHeight="1" x14ac:dyDescent="0.25">
      <c r="A24" s="9">
        <v>5</v>
      </c>
      <c r="B24" s="11" t="s">
        <v>3</v>
      </c>
      <c r="C24" s="17">
        <v>50</v>
      </c>
      <c r="D24" s="17">
        <v>50</v>
      </c>
      <c r="E24" s="17"/>
    </row>
    <row r="25" spans="1:5" ht="30.9" customHeight="1" x14ac:dyDescent="0.25">
      <c r="A25" s="9">
        <v>6</v>
      </c>
      <c r="B25" s="11" t="s">
        <v>4</v>
      </c>
      <c r="C25" s="17">
        <v>2116.3200000000002</v>
      </c>
      <c r="D25" s="17">
        <v>2116.3200000000002</v>
      </c>
      <c r="E25" s="17"/>
    </row>
    <row r="26" spans="1:5" ht="30.9" customHeight="1" x14ac:dyDescent="0.25">
      <c r="A26" s="9">
        <v>7</v>
      </c>
      <c r="B26" s="11" t="s">
        <v>5</v>
      </c>
      <c r="C26" s="17">
        <v>114.97</v>
      </c>
      <c r="D26" s="17">
        <v>114.97</v>
      </c>
      <c r="E26" s="17"/>
    </row>
    <row r="27" spans="1:5" ht="30.9" customHeight="1" x14ac:dyDescent="0.25">
      <c r="A27" s="9">
        <v>8</v>
      </c>
      <c r="B27" s="11" t="s">
        <v>6</v>
      </c>
      <c r="C27" s="17">
        <v>9161</v>
      </c>
      <c r="D27" s="17">
        <v>2672</v>
      </c>
      <c r="E27" s="17">
        <v>6489</v>
      </c>
    </row>
    <row r="28" spans="1:5" ht="30.9" customHeight="1" x14ac:dyDescent="0.25">
      <c r="A28" s="9">
        <v>9</v>
      </c>
      <c r="B28" s="11" t="s">
        <v>7</v>
      </c>
      <c r="C28" s="17">
        <v>32.520000000000003</v>
      </c>
      <c r="D28" s="17"/>
      <c r="E28" s="17">
        <v>32.520000000000003</v>
      </c>
    </row>
    <row r="29" spans="1:5" ht="30.9" customHeight="1" x14ac:dyDescent="0.25">
      <c r="A29" s="9">
        <v>10</v>
      </c>
      <c r="B29" s="11" t="s">
        <v>8</v>
      </c>
      <c r="C29" s="17">
        <v>56.68</v>
      </c>
      <c r="D29" s="17"/>
      <c r="E29" s="17">
        <v>56.68</v>
      </c>
    </row>
    <row r="30" spans="1:5" ht="30.9" customHeight="1" x14ac:dyDescent="0.25">
      <c r="A30" s="9">
        <v>11</v>
      </c>
      <c r="B30" s="11" t="s">
        <v>9</v>
      </c>
      <c r="C30" s="17">
        <v>114.6</v>
      </c>
      <c r="D30" s="17"/>
      <c r="E30" s="17">
        <v>114.6</v>
      </c>
    </row>
    <row r="31" spans="1:5" ht="30.9" customHeight="1" x14ac:dyDescent="0.25">
      <c r="A31" s="9">
        <v>12</v>
      </c>
      <c r="B31" s="11" t="s">
        <v>10</v>
      </c>
      <c r="C31" s="17">
        <v>30</v>
      </c>
      <c r="D31" s="17"/>
      <c r="E31" s="17">
        <v>30</v>
      </c>
    </row>
    <row r="32" spans="1:5" ht="30.9" customHeight="1" x14ac:dyDescent="0.25">
      <c r="A32" s="9">
        <v>13</v>
      </c>
      <c r="B32" s="11" t="s">
        <v>11</v>
      </c>
      <c r="C32" s="17">
        <v>36</v>
      </c>
      <c r="D32" s="17">
        <v>36</v>
      </c>
      <c r="E32" s="17"/>
    </row>
    <row r="33" spans="1:5" ht="30.9" customHeight="1" x14ac:dyDescent="0.25">
      <c r="A33" s="9">
        <v>14</v>
      </c>
      <c r="B33" s="11" t="s">
        <v>12</v>
      </c>
      <c r="C33" s="17">
        <v>50</v>
      </c>
      <c r="D33" s="17">
        <v>50</v>
      </c>
      <c r="E33" s="17"/>
    </row>
    <row r="34" spans="1:5" ht="30.9" customHeight="1" x14ac:dyDescent="0.25">
      <c r="A34" s="9">
        <v>15</v>
      </c>
      <c r="B34" s="11" t="s">
        <v>181</v>
      </c>
      <c r="C34" s="17">
        <v>892</v>
      </c>
      <c r="D34" s="17"/>
      <c r="E34" s="17">
        <v>892</v>
      </c>
    </row>
    <row r="35" spans="1:5" ht="30.9" customHeight="1" x14ac:dyDescent="0.25">
      <c r="A35" s="9">
        <v>16</v>
      </c>
      <c r="B35" s="11" t="s">
        <v>13</v>
      </c>
      <c r="C35" s="17">
        <v>162</v>
      </c>
      <c r="D35" s="17"/>
      <c r="E35" s="17">
        <v>162</v>
      </c>
    </row>
    <row r="36" spans="1:5" ht="30.9" customHeight="1" x14ac:dyDescent="0.25">
      <c r="A36" s="9">
        <v>17</v>
      </c>
      <c r="B36" s="11" t="s">
        <v>14</v>
      </c>
      <c r="C36" s="17">
        <v>60</v>
      </c>
      <c r="D36" s="17">
        <v>30</v>
      </c>
      <c r="E36" s="17">
        <v>30</v>
      </c>
    </row>
    <row r="37" spans="1:5" ht="30.9" customHeight="1" x14ac:dyDescent="0.25">
      <c r="A37" s="9">
        <v>18</v>
      </c>
      <c r="B37" s="11" t="s">
        <v>15</v>
      </c>
      <c r="C37" s="17">
        <v>7882</v>
      </c>
      <c r="D37" s="17">
        <v>7882</v>
      </c>
      <c r="E37" s="17"/>
    </row>
    <row r="38" spans="1:5" ht="30.9" customHeight="1" x14ac:dyDescent="0.25">
      <c r="A38" s="9">
        <v>19</v>
      </c>
      <c r="B38" s="11" t="s">
        <v>16</v>
      </c>
      <c r="C38" s="17">
        <v>573</v>
      </c>
      <c r="D38" s="17"/>
      <c r="E38" s="17">
        <v>573</v>
      </c>
    </row>
    <row r="39" spans="1:5" ht="30.9" customHeight="1" x14ac:dyDescent="0.25">
      <c r="A39" s="9">
        <v>20</v>
      </c>
      <c r="B39" s="11" t="s">
        <v>17</v>
      </c>
      <c r="C39" s="17">
        <v>1204</v>
      </c>
      <c r="D39" s="17">
        <v>336</v>
      </c>
      <c r="E39" s="17">
        <v>868</v>
      </c>
    </row>
    <row r="40" spans="1:5" ht="30.9" customHeight="1" x14ac:dyDescent="0.25">
      <c r="A40" s="9">
        <v>21</v>
      </c>
      <c r="B40" s="11" t="s">
        <v>18</v>
      </c>
      <c r="C40" s="17">
        <v>60</v>
      </c>
      <c r="D40" s="17"/>
      <c r="E40" s="17">
        <v>60</v>
      </c>
    </row>
    <row r="41" spans="1:5" ht="30.9" customHeight="1" x14ac:dyDescent="0.25">
      <c r="A41" s="9">
        <v>22</v>
      </c>
      <c r="B41" s="11" t="s">
        <v>19</v>
      </c>
      <c r="C41" s="17">
        <v>3064</v>
      </c>
      <c r="D41" s="17">
        <v>1774</v>
      </c>
      <c r="E41" s="17">
        <v>1290</v>
      </c>
    </row>
    <row r="42" spans="1:5" ht="30.9" customHeight="1" x14ac:dyDescent="0.25">
      <c r="A42" s="9">
        <v>23</v>
      </c>
      <c r="B42" s="11" t="s">
        <v>20</v>
      </c>
      <c r="C42" s="17">
        <v>2195</v>
      </c>
      <c r="D42" s="17">
        <v>494</v>
      </c>
      <c r="E42" s="17">
        <v>1701</v>
      </c>
    </row>
    <row r="43" spans="1:5" ht="30.9" customHeight="1" x14ac:dyDescent="0.25">
      <c r="A43" s="9">
        <v>24</v>
      </c>
      <c r="B43" s="11" t="s">
        <v>21</v>
      </c>
      <c r="C43" s="17">
        <v>3261</v>
      </c>
      <c r="D43" s="17">
        <v>1594</v>
      </c>
      <c r="E43" s="17">
        <v>1667</v>
      </c>
    </row>
    <row r="44" spans="1:5" ht="30.9" customHeight="1" x14ac:dyDescent="0.25">
      <c r="A44" s="9">
        <v>25</v>
      </c>
      <c r="B44" s="11" t="s">
        <v>22</v>
      </c>
      <c r="C44" s="17">
        <v>305</v>
      </c>
      <c r="D44" s="17">
        <v>305</v>
      </c>
      <c r="E44" s="17"/>
    </row>
    <row r="45" spans="1:5" ht="30.9" customHeight="1" x14ac:dyDescent="0.25">
      <c r="A45" s="9">
        <v>26</v>
      </c>
      <c r="B45" s="11" t="s">
        <v>23</v>
      </c>
      <c r="C45" s="17">
        <v>770</v>
      </c>
      <c r="D45" s="17">
        <v>190</v>
      </c>
      <c r="E45" s="17">
        <v>580</v>
      </c>
    </row>
    <row r="46" spans="1:5" ht="30.9" customHeight="1" x14ac:dyDescent="0.25">
      <c r="A46" s="9">
        <v>27</v>
      </c>
      <c r="B46" s="11" t="s">
        <v>24</v>
      </c>
      <c r="C46" s="17">
        <v>54</v>
      </c>
      <c r="D46" s="17"/>
      <c r="E46" s="17">
        <v>54</v>
      </c>
    </row>
    <row r="47" spans="1:5" ht="30.9" customHeight="1" x14ac:dyDescent="0.25">
      <c r="A47" s="9">
        <v>28</v>
      </c>
      <c r="B47" s="11" t="s">
        <v>25</v>
      </c>
      <c r="C47" s="17">
        <v>1238</v>
      </c>
      <c r="D47" s="17">
        <v>538</v>
      </c>
      <c r="E47" s="17">
        <v>700</v>
      </c>
    </row>
    <row r="48" spans="1:5" ht="30.9" customHeight="1" x14ac:dyDescent="0.25">
      <c r="A48" s="9">
        <v>29</v>
      </c>
      <c r="B48" s="11" t="s">
        <v>26</v>
      </c>
      <c r="C48" s="17">
        <v>300</v>
      </c>
      <c r="D48" s="17">
        <v>250</v>
      </c>
      <c r="E48" s="17">
        <v>50</v>
      </c>
    </row>
    <row r="49" spans="1:5" ht="30.9" customHeight="1" x14ac:dyDescent="0.25">
      <c r="A49" s="9">
        <v>30</v>
      </c>
      <c r="B49" s="11" t="s">
        <v>27</v>
      </c>
      <c r="C49" s="17">
        <v>120</v>
      </c>
      <c r="D49" s="17">
        <v>120</v>
      </c>
      <c r="E49" s="17"/>
    </row>
    <row r="50" spans="1:5" ht="30.9" customHeight="1" x14ac:dyDescent="0.25">
      <c r="A50" s="9">
        <v>31</v>
      </c>
      <c r="B50" s="11" t="s">
        <v>28</v>
      </c>
      <c r="C50" s="17">
        <v>563.9</v>
      </c>
      <c r="D50" s="17">
        <v>387.9</v>
      </c>
      <c r="E50" s="17">
        <v>176</v>
      </c>
    </row>
    <row r="51" spans="1:5" ht="30.9" customHeight="1" x14ac:dyDescent="0.25">
      <c r="A51" s="9">
        <v>32</v>
      </c>
      <c r="B51" s="11" t="s">
        <v>29</v>
      </c>
      <c r="C51" s="17">
        <v>12.8</v>
      </c>
      <c r="D51" s="17">
        <v>10.4</v>
      </c>
      <c r="E51" s="17">
        <v>2.4</v>
      </c>
    </row>
    <row r="52" spans="1:5" ht="30.9" customHeight="1" x14ac:dyDescent="0.25">
      <c r="A52" s="9">
        <v>33</v>
      </c>
      <c r="B52" s="11" t="s">
        <v>30</v>
      </c>
      <c r="C52" s="17">
        <v>14.603999999999999</v>
      </c>
      <c r="D52" s="17"/>
      <c r="E52" s="17">
        <v>14.603999999999999</v>
      </c>
    </row>
    <row r="53" spans="1:5" ht="30.9" customHeight="1" x14ac:dyDescent="0.25">
      <c r="A53" s="9">
        <v>34</v>
      </c>
      <c r="B53" s="11" t="s">
        <v>31</v>
      </c>
      <c r="C53" s="17">
        <v>195</v>
      </c>
      <c r="D53" s="17"/>
      <c r="E53" s="17">
        <v>195</v>
      </c>
    </row>
    <row r="54" spans="1:5" ht="30.9" customHeight="1" x14ac:dyDescent="0.25">
      <c r="A54" s="9">
        <v>35</v>
      </c>
      <c r="B54" s="11" t="s">
        <v>32</v>
      </c>
      <c r="C54" s="17">
        <v>138.26</v>
      </c>
      <c r="D54" s="17">
        <v>30</v>
      </c>
      <c r="E54" s="17">
        <v>108.26</v>
      </c>
    </row>
    <row r="55" spans="1:5" ht="30.9" customHeight="1" x14ac:dyDescent="0.25">
      <c r="A55" s="9">
        <v>36</v>
      </c>
      <c r="B55" s="11" t="s">
        <v>33</v>
      </c>
      <c r="C55" s="17">
        <v>1101.98</v>
      </c>
      <c r="D55" s="17">
        <v>78.760000000000005</v>
      </c>
      <c r="E55" s="17">
        <v>1023.22</v>
      </c>
    </row>
    <row r="56" spans="1:5" ht="30.9" customHeight="1" x14ac:dyDescent="0.25">
      <c r="A56" s="9">
        <v>37</v>
      </c>
      <c r="B56" s="11" t="s">
        <v>34</v>
      </c>
      <c r="C56" s="17">
        <v>11.41</v>
      </c>
      <c r="D56" s="17">
        <v>0.03</v>
      </c>
      <c r="E56" s="17">
        <v>11.38</v>
      </c>
    </row>
    <row r="57" spans="1:5" ht="30.9" customHeight="1" x14ac:dyDescent="0.25">
      <c r="A57" s="9">
        <v>38</v>
      </c>
      <c r="B57" s="11" t="s">
        <v>35</v>
      </c>
      <c r="C57" s="17">
        <v>1122</v>
      </c>
      <c r="D57" s="17">
        <v>916</v>
      </c>
      <c r="E57" s="17">
        <v>206</v>
      </c>
    </row>
    <row r="58" spans="1:5" ht="30.9" customHeight="1" x14ac:dyDescent="0.25">
      <c r="A58" s="9">
        <v>39</v>
      </c>
      <c r="B58" s="11" t="s">
        <v>36</v>
      </c>
      <c r="C58" s="17">
        <v>2045</v>
      </c>
      <c r="D58" s="17">
        <v>2045</v>
      </c>
      <c r="E58" s="17">
        <v>0</v>
      </c>
    </row>
    <row r="59" spans="1:5" ht="30.9" customHeight="1" x14ac:dyDescent="0.25">
      <c r="A59" s="9">
        <v>40</v>
      </c>
      <c r="B59" s="11" t="s">
        <v>37</v>
      </c>
      <c r="C59" s="17">
        <v>512</v>
      </c>
      <c r="D59" s="17">
        <v>257</v>
      </c>
      <c r="E59" s="17">
        <v>255</v>
      </c>
    </row>
    <row r="60" spans="1:5" ht="30.9" customHeight="1" x14ac:dyDescent="0.25">
      <c r="A60" s="9">
        <v>41</v>
      </c>
      <c r="B60" s="11" t="s">
        <v>38</v>
      </c>
      <c r="C60" s="17">
        <v>70</v>
      </c>
      <c r="D60" s="17"/>
      <c r="E60" s="17">
        <v>70</v>
      </c>
    </row>
    <row r="61" spans="1:5" ht="30.9" customHeight="1" x14ac:dyDescent="0.25">
      <c r="A61" s="9">
        <v>42</v>
      </c>
      <c r="B61" s="11" t="s">
        <v>39</v>
      </c>
      <c r="C61" s="17">
        <v>121</v>
      </c>
      <c r="D61" s="17">
        <v>21</v>
      </c>
      <c r="E61" s="17">
        <v>100</v>
      </c>
    </row>
    <row r="62" spans="1:5" ht="30.9" customHeight="1" x14ac:dyDescent="0.25">
      <c r="A62" s="9">
        <v>43</v>
      </c>
      <c r="B62" s="11" t="s">
        <v>40</v>
      </c>
      <c r="C62" s="17">
        <v>10</v>
      </c>
      <c r="D62" s="17"/>
      <c r="E62" s="17">
        <v>10</v>
      </c>
    </row>
    <row r="63" spans="1:5" ht="30.9" customHeight="1" x14ac:dyDescent="0.25">
      <c r="A63" s="9">
        <v>44</v>
      </c>
      <c r="B63" s="11" t="s">
        <v>41</v>
      </c>
      <c r="C63" s="17">
        <v>274</v>
      </c>
      <c r="D63" s="17">
        <v>133</v>
      </c>
      <c r="E63" s="17">
        <v>141</v>
      </c>
    </row>
    <row r="64" spans="1:5" ht="30.9" customHeight="1" x14ac:dyDescent="0.25">
      <c r="A64" s="9">
        <v>45</v>
      </c>
      <c r="B64" s="11" t="s">
        <v>42</v>
      </c>
      <c r="C64" s="17">
        <v>2234</v>
      </c>
      <c r="D64" s="17">
        <v>65</v>
      </c>
      <c r="E64" s="17">
        <v>2169</v>
      </c>
    </row>
    <row r="65" spans="1:5" ht="30.9" customHeight="1" x14ac:dyDescent="0.25">
      <c r="A65" s="9">
        <v>46</v>
      </c>
      <c r="B65" s="11" t="s">
        <v>43</v>
      </c>
      <c r="C65" s="17">
        <v>2127</v>
      </c>
      <c r="D65" s="17"/>
      <c r="E65" s="17">
        <v>2127</v>
      </c>
    </row>
    <row r="66" spans="1:5" ht="30.9" customHeight="1" x14ac:dyDescent="0.25">
      <c r="A66" s="9">
        <v>47</v>
      </c>
      <c r="B66" s="11" t="s">
        <v>44</v>
      </c>
      <c r="C66" s="17">
        <v>5959</v>
      </c>
      <c r="D66" s="17"/>
      <c r="E66" s="17">
        <v>5959</v>
      </c>
    </row>
    <row r="67" spans="1:5" ht="30.9" customHeight="1" x14ac:dyDescent="0.25">
      <c r="A67" s="9">
        <v>48</v>
      </c>
      <c r="B67" s="11" t="s">
        <v>45</v>
      </c>
      <c r="C67" s="17">
        <v>9906</v>
      </c>
      <c r="D67" s="17">
        <v>4488</v>
      </c>
      <c r="E67" s="17">
        <v>5418</v>
      </c>
    </row>
    <row r="68" spans="1:5" ht="30.9" customHeight="1" x14ac:dyDescent="0.25">
      <c r="A68" s="9">
        <v>49</v>
      </c>
      <c r="B68" s="11" t="s">
        <v>46</v>
      </c>
      <c r="C68" s="17">
        <v>114.56</v>
      </c>
      <c r="D68" s="17">
        <v>0.32</v>
      </c>
      <c r="E68" s="17">
        <v>114.24</v>
      </c>
    </row>
    <row r="69" spans="1:5" ht="30.9" customHeight="1" x14ac:dyDescent="0.25">
      <c r="A69" s="9">
        <v>50</v>
      </c>
      <c r="B69" s="11" t="s">
        <v>47</v>
      </c>
      <c r="C69" s="17">
        <v>229</v>
      </c>
      <c r="D69" s="17">
        <v>137</v>
      </c>
      <c r="E69" s="17">
        <v>92</v>
      </c>
    </row>
    <row r="70" spans="1:5" ht="30.9" customHeight="1" x14ac:dyDescent="0.25">
      <c r="A70" s="9">
        <v>51</v>
      </c>
      <c r="B70" s="11" t="s">
        <v>48</v>
      </c>
      <c r="C70" s="17">
        <v>5890</v>
      </c>
      <c r="D70" s="17">
        <v>5000</v>
      </c>
      <c r="E70" s="17">
        <v>890</v>
      </c>
    </row>
    <row r="71" spans="1:5" ht="30.9" customHeight="1" x14ac:dyDescent="0.25">
      <c r="A71" s="9">
        <v>52</v>
      </c>
      <c r="B71" s="11" t="s">
        <v>49</v>
      </c>
      <c r="C71" s="17">
        <v>18195</v>
      </c>
      <c r="D71" s="17"/>
      <c r="E71" s="17">
        <v>18195</v>
      </c>
    </row>
    <row r="72" spans="1:5" ht="30.9" customHeight="1" x14ac:dyDescent="0.25">
      <c r="A72" s="9">
        <v>53</v>
      </c>
      <c r="B72" s="11" t="s">
        <v>50</v>
      </c>
      <c r="C72" s="17">
        <v>366</v>
      </c>
      <c r="D72" s="17">
        <v>211</v>
      </c>
      <c r="E72" s="17">
        <v>155</v>
      </c>
    </row>
    <row r="73" spans="1:5" ht="30.9" customHeight="1" x14ac:dyDescent="0.25">
      <c r="A73" s="9">
        <v>54</v>
      </c>
      <c r="B73" s="11" t="s">
        <v>51</v>
      </c>
      <c r="C73" s="17">
        <v>116</v>
      </c>
      <c r="D73" s="17">
        <v>40</v>
      </c>
      <c r="E73" s="17">
        <v>76</v>
      </c>
    </row>
    <row r="74" spans="1:5" ht="30.9" customHeight="1" x14ac:dyDescent="0.25">
      <c r="A74" s="9">
        <v>55</v>
      </c>
      <c r="B74" s="11" t="s">
        <v>52</v>
      </c>
      <c r="C74" s="17">
        <v>119.22</v>
      </c>
      <c r="D74" s="17"/>
      <c r="E74" s="17">
        <v>119.22</v>
      </c>
    </row>
    <row r="75" spans="1:5" ht="30.9" customHeight="1" x14ac:dyDescent="0.25">
      <c r="A75" s="9">
        <v>56</v>
      </c>
      <c r="B75" s="11" t="s">
        <v>53</v>
      </c>
      <c r="C75" s="17">
        <v>796.35</v>
      </c>
      <c r="D75" s="17">
        <v>586.35</v>
      </c>
      <c r="E75" s="17">
        <v>210</v>
      </c>
    </row>
    <row r="76" spans="1:5" ht="30.9" customHeight="1" x14ac:dyDescent="0.25">
      <c r="A76" s="9">
        <v>57</v>
      </c>
      <c r="B76" s="11" t="s">
        <v>54</v>
      </c>
      <c r="C76" s="17">
        <v>108.63</v>
      </c>
      <c r="D76" s="17">
        <v>81</v>
      </c>
      <c r="E76" s="17">
        <v>27.63</v>
      </c>
    </row>
    <row r="77" spans="1:5" ht="30.9" customHeight="1" x14ac:dyDescent="0.25">
      <c r="A77" s="9">
        <v>58</v>
      </c>
      <c r="B77" s="11" t="s">
        <v>55</v>
      </c>
      <c r="C77" s="17">
        <v>280</v>
      </c>
      <c r="D77" s="17">
        <v>30</v>
      </c>
      <c r="E77" s="17">
        <v>250</v>
      </c>
    </row>
    <row r="78" spans="1:5" ht="30.9" customHeight="1" x14ac:dyDescent="0.25">
      <c r="A78" s="9">
        <v>59</v>
      </c>
      <c r="B78" s="11" t="s">
        <v>56</v>
      </c>
      <c r="C78" s="17">
        <v>453</v>
      </c>
      <c r="D78" s="17"/>
      <c r="E78" s="17">
        <v>453</v>
      </c>
    </row>
    <row r="79" spans="1:5" ht="30.9" customHeight="1" x14ac:dyDescent="0.25">
      <c r="A79" s="9">
        <v>60</v>
      </c>
      <c r="B79" s="11" t="s">
        <v>57</v>
      </c>
      <c r="C79" s="17">
        <v>403</v>
      </c>
      <c r="D79" s="17"/>
      <c r="E79" s="17">
        <v>403</v>
      </c>
    </row>
    <row r="80" spans="1:5" ht="30.9" customHeight="1" x14ac:dyDescent="0.25">
      <c r="A80" s="9">
        <v>61</v>
      </c>
      <c r="B80" s="11" t="s">
        <v>58</v>
      </c>
      <c r="C80" s="17">
        <v>430</v>
      </c>
      <c r="D80" s="17"/>
      <c r="E80" s="17">
        <v>430</v>
      </c>
    </row>
    <row r="81" spans="1:5" ht="30.9" customHeight="1" x14ac:dyDescent="0.25">
      <c r="A81" s="9">
        <v>62</v>
      </c>
      <c r="B81" s="11" t="s">
        <v>59</v>
      </c>
      <c r="C81" s="17">
        <v>1564</v>
      </c>
      <c r="D81" s="17">
        <v>264</v>
      </c>
      <c r="E81" s="17">
        <v>1300</v>
      </c>
    </row>
    <row r="82" spans="1:5" ht="30.9" customHeight="1" x14ac:dyDescent="0.25">
      <c r="A82" s="9">
        <v>63</v>
      </c>
      <c r="B82" s="11" t="s">
        <v>60</v>
      </c>
      <c r="C82" s="17">
        <v>10486.1</v>
      </c>
      <c r="D82" s="17"/>
      <c r="E82" s="17">
        <v>10486.1</v>
      </c>
    </row>
    <row r="83" spans="1:5" ht="30.9" customHeight="1" x14ac:dyDescent="0.25">
      <c r="A83" s="9">
        <v>64</v>
      </c>
      <c r="B83" s="11" t="s">
        <v>61</v>
      </c>
      <c r="C83" s="17">
        <v>2013</v>
      </c>
      <c r="D83" s="17"/>
      <c r="E83" s="17">
        <v>2013</v>
      </c>
    </row>
    <row r="84" spans="1:5" ht="30.9" customHeight="1" x14ac:dyDescent="0.25">
      <c r="A84" s="9">
        <v>65</v>
      </c>
      <c r="B84" s="11" t="s">
        <v>62</v>
      </c>
      <c r="C84" s="17">
        <v>4217</v>
      </c>
      <c r="D84" s="17">
        <v>135</v>
      </c>
      <c r="E84" s="17">
        <v>4082</v>
      </c>
    </row>
    <row r="85" spans="1:5" ht="30.9" customHeight="1" x14ac:dyDescent="0.25">
      <c r="A85" s="9">
        <v>66</v>
      </c>
      <c r="B85" s="11" t="s">
        <v>63</v>
      </c>
      <c r="C85" s="17">
        <v>459.95</v>
      </c>
      <c r="D85" s="17">
        <v>442.73</v>
      </c>
      <c r="E85" s="17">
        <v>17.22</v>
      </c>
    </row>
    <row r="86" spans="1:5" ht="30.9" customHeight="1" x14ac:dyDescent="0.25">
      <c r="A86" s="9">
        <v>67</v>
      </c>
      <c r="B86" s="11" t="s">
        <v>64</v>
      </c>
      <c r="C86" s="17">
        <v>71</v>
      </c>
      <c r="D86" s="17">
        <v>28</v>
      </c>
      <c r="E86" s="17">
        <v>43</v>
      </c>
    </row>
    <row r="87" spans="1:5" ht="30.9" customHeight="1" x14ac:dyDescent="0.25">
      <c r="A87" s="9">
        <v>68</v>
      </c>
      <c r="B87" s="11" t="s">
        <v>65</v>
      </c>
      <c r="C87" s="17">
        <v>1209</v>
      </c>
      <c r="D87" s="17"/>
      <c r="E87" s="17">
        <v>1209</v>
      </c>
    </row>
    <row r="88" spans="1:5" ht="30.9" customHeight="1" x14ac:dyDescent="0.25">
      <c r="A88" s="9">
        <v>69</v>
      </c>
      <c r="B88" s="11" t="s">
        <v>66</v>
      </c>
      <c r="C88" s="17">
        <v>3134</v>
      </c>
      <c r="D88" s="17">
        <v>2112</v>
      </c>
      <c r="E88" s="17">
        <v>1022</v>
      </c>
    </row>
    <row r="89" spans="1:5" ht="30.9" customHeight="1" x14ac:dyDescent="0.25">
      <c r="A89" s="9">
        <v>70</v>
      </c>
      <c r="B89" s="11" t="s">
        <v>67</v>
      </c>
      <c r="C89" s="17">
        <v>600</v>
      </c>
      <c r="D89" s="17">
        <v>600</v>
      </c>
      <c r="E89" s="17"/>
    </row>
    <row r="90" spans="1:5" ht="30.9" customHeight="1" x14ac:dyDescent="0.25">
      <c r="A90" s="9">
        <v>71</v>
      </c>
      <c r="B90" s="11" t="s">
        <v>68</v>
      </c>
      <c r="C90" s="17">
        <v>428</v>
      </c>
      <c r="D90" s="17"/>
      <c r="E90" s="17">
        <v>428</v>
      </c>
    </row>
    <row r="91" spans="1:5" ht="30.9" customHeight="1" x14ac:dyDescent="0.25">
      <c r="A91" s="9">
        <v>72</v>
      </c>
      <c r="B91" s="11" t="s">
        <v>69</v>
      </c>
      <c r="C91" s="17">
        <v>180</v>
      </c>
      <c r="D91" s="17"/>
      <c r="E91" s="17">
        <v>180</v>
      </c>
    </row>
    <row r="92" spans="1:5" ht="30.9" customHeight="1" x14ac:dyDescent="0.25">
      <c r="A92" s="9">
        <v>73</v>
      </c>
      <c r="B92" s="11" t="s">
        <v>70</v>
      </c>
      <c r="C92" s="17">
        <v>18000</v>
      </c>
      <c r="D92" s="17">
        <v>18000</v>
      </c>
      <c r="E92" s="17"/>
    </row>
    <row r="93" spans="1:5" ht="30.9" customHeight="1" x14ac:dyDescent="0.25">
      <c r="A93" s="9">
        <v>74</v>
      </c>
      <c r="B93" s="11" t="s">
        <v>71</v>
      </c>
      <c r="C93" s="17">
        <v>838.78</v>
      </c>
      <c r="D93" s="17"/>
      <c r="E93" s="17">
        <v>838.78</v>
      </c>
    </row>
    <row r="94" spans="1:5" ht="30.9" customHeight="1" x14ac:dyDescent="0.25">
      <c r="A94" s="9">
        <v>75</v>
      </c>
      <c r="B94" s="11" t="s">
        <v>72</v>
      </c>
      <c r="C94" s="17">
        <v>20.64</v>
      </c>
      <c r="D94" s="17"/>
      <c r="E94" s="17">
        <v>20.64</v>
      </c>
    </row>
    <row r="95" spans="1:5" ht="30.9" customHeight="1" x14ac:dyDescent="0.25">
      <c r="A95" s="9">
        <v>76</v>
      </c>
      <c r="B95" s="11" t="s">
        <v>73</v>
      </c>
      <c r="C95" s="17">
        <v>248.46</v>
      </c>
      <c r="D95" s="17">
        <v>248.46</v>
      </c>
      <c r="E95" s="17"/>
    </row>
    <row r="96" spans="1:5" ht="30.9" customHeight="1" x14ac:dyDescent="0.25">
      <c r="A96" s="9">
        <v>77</v>
      </c>
      <c r="B96" s="11" t="s">
        <v>74</v>
      </c>
      <c r="C96" s="17">
        <v>373</v>
      </c>
      <c r="D96" s="17">
        <v>373</v>
      </c>
      <c r="E96" s="17"/>
    </row>
    <row r="97" spans="1:5" ht="30.9" customHeight="1" x14ac:dyDescent="0.25">
      <c r="A97" s="9">
        <v>78</v>
      </c>
      <c r="B97" s="11" t="s">
        <v>75</v>
      </c>
      <c r="C97" s="17">
        <v>1602.14</v>
      </c>
      <c r="D97" s="17"/>
      <c r="E97" s="17">
        <v>1602.14</v>
      </c>
    </row>
    <row r="98" spans="1:5" ht="33.6" customHeight="1" x14ac:dyDescent="0.25">
      <c r="A98" s="9">
        <v>79</v>
      </c>
      <c r="B98" s="11" t="s">
        <v>76</v>
      </c>
      <c r="C98" s="17">
        <v>38.872900000000001</v>
      </c>
      <c r="D98" s="17">
        <v>9.5290999999999997</v>
      </c>
      <c r="E98" s="17">
        <v>29.343800000000002</v>
      </c>
    </row>
    <row r="99" spans="1:5" ht="30.9" customHeight="1" x14ac:dyDescent="0.25">
      <c r="A99" s="9">
        <v>80</v>
      </c>
      <c r="B99" s="21" t="s">
        <v>172</v>
      </c>
      <c r="C99" s="17">
        <v>405.5</v>
      </c>
      <c r="D99" s="17"/>
      <c r="E99" s="17">
        <v>405.5</v>
      </c>
    </row>
    <row r="100" spans="1:5" ht="30.9" customHeight="1" x14ac:dyDescent="0.25">
      <c r="A100" s="9">
        <v>81</v>
      </c>
      <c r="B100" s="21" t="s">
        <v>173</v>
      </c>
      <c r="C100" s="17">
        <v>440.22</v>
      </c>
      <c r="D100" s="17"/>
      <c r="E100" s="17">
        <v>440.22</v>
      </c>
    </row>
    <row r="101" spans="1:5" ht="30.9" customHeight="1" x14ac:dyDescent="0.25">
      <c r="A101" s="9">
        <v>82</v>
      </c>
      <c r="B101" s="11" t="s">
        <v>77</v>
      </c>
      <c r="C101" s="17">
        <v>146</v>
      </c>
      <c r="D101" s="17"/>
      <c r="E101" s="17">
        <v>146</v>
      </c>
    </row>
    <row r="102" spans="1:5" ht="30.9" customHeight="1" x14ac:dyDescent="0.25">
      <c r="A102" s="9">
        <v>83</v>
      </c>
      <c r="B102" s="12" t="s">
        <v>78</v>
      </c>
      <c r="C102" s="18">
        <v>60</v>
      </c>
      <c r="D102" s="18"/>
      <c r="E102" s="18">
        <v>60</v>
      </c>
    </row>
    <row r="103" spans="1:5" ht="30.9" customHeight="1" x14ac:dyDescent="0.25">
      <c r="A103" s="9">
        <v>84</v>
      </c>
      <c r="B103" s="11" t="s">
        <v>79</v>
      </c>
      <c r="C103" s="17">
        <v>416.85</v>
      </c>
      <c r="D103" s="17"/>
      <c r="E103" s="17">
        <v>416.85</v>
      </c>
    </row>
    <row r="104" spans="1:5" ht="30.9" customHeight="1" x14ac:dyDescent="0.25">
      <c r="A104" s="9">
        <v>85</v>
      </c>
      <c r="B104" s="11" t="s">
        <v>80</v>
      </c>
      <c r="C104" s="17">
        <v>183.98</v>
      </c>
      <c r="D104" s="17"/>
      <c r="E104" s="17">
        <v>183.98</v>
      </c>
    </row>
    <row r="105" spans="1:5" ht="30.9" customHeight="1" x14ac:dyDescent="0.25">
      <c r="A105" s="9">
        <v>86</v>
      </c>
      <c r="B105" s="11" t="s">
        <v>81</v>
      </c>
      <c r="C105" s="17">
        <v>1509.6</v>
      </c>
      <c r="D105" s="17"/>
      <c r="E105" s="17">
        <v>1509.6</v>
      </c>
    </row>
    <row r="106" spans="1:5" ht="30.9" customHeight="1" x14ac:dyDescent="0.25">
      <c r="A106" s="9">
        <v>87</v>
      </c>
      <c r="B106" s="11" t="s">
        <v>82</v>
      </c>
      <c r="C106" s="17">
        <v>1450.5</v>
      </c>
      <c r="D106" s="17">
        <v>510</v>
      </c>
      <c r="E106" s="17">
        <v>940.5</v>
      </c>
    </row>
    <row r="107" spans="1:5" ht="30.9" customHeight="1" x14ac:dyDescent="0.25">
      <c r="A107" s="9">
        <v>88</v>
      </c>
      <c r="B107" s="11" t="s">
        <v>83</v>
      </c>
      <c r="C107" s="17">
        <v>702</v>
      </c>
      <c r="D107" s="17">
        <v>702</v>
      </c>
      <c r="E107" s="17"/>
    </row>
    <row r="108" spans="1:5" ht="30.9" customHeight="1" x14ac:dyDescent="0.25">
      <c r="A108" s="9">
        <v>89</v>
      </c>
      <c r="B108" s="11" t="s">
        <v>84</v>
      </c>
      <c r="C108" s="17">
        <v>3300</v>
      </c>
      <c r="D108" s="17">
        <v>2600</v>
      </c>
      <c r="E108" s="17">
        <v>700</v>
      </c>
    </row>
    <row r="109" spans="1:5" ht="30.9" customHeight="1" x14ac:dyDescent="0.25">
      <c r="A109" s="9">
        <v>90</v>
      </c>
      <c r="B109" s="11" t="s">
        <v>85</v>
      </c>
      <c r="C109" s="17">
        <v>10353</v>
      </c>
      <c r="D109" s="17">
        <v>5245</v>
      </c>
      <c r="E109" s="17">
        <v>5108</v>
      </c>
    </row>
    <row r="110" spans="1:5" ht="30.9" customHeight="1" x14ac:dyDescent="0.25">
      <c r="A110" s="9">
        <v>91</v>
      </c>
      <c r="B110" s="11" t="s">
        <v>86</v>
      </c>
      <c r="C110" s="17">
        <v>48600</v>
      </c>
      <c r="D110" s="17"/>
      <c r="E110" s="17">
        <v>48600</v>
      </c>
    </row>
    <row r="111" spans="1:5" ht="30.9" customHeight="1" x14ac:dyDescent="0.25">
      <c r="A111" s="9">
        <v>92</v>
      </c>
      <c r="B111" s="11" t="s">
        <v>87</v>
      </c>
      <c r="C111" s="17">
        <v>2282</v>
      </c>
      <c r="D111" s="17"/>
      <c r="E111" s="17">
        <v>2282</v>
      </c>
    </row>
    <row r="112" spans="1:5" ht="30.9" customHeight="1" x14ac:dyDescent="0.25">
      <c r="A112" s="9">
        <v>93</v>
      </c>
      <c r="B112" s="11" t="s">
        <v>88</v>
      </c>
      <c r="C112" s="17">
        <v>28</v>
      </c>
      <c r="D112" s="17"/>
      <c r="E112" s="17">
        <v>28</v>
      </c>
    </row>
    <row r="113" spans="1:5" ht="30.9" customHeight="1" x14ac:dyDescent="0.25">
      <c r="A113" s="9">
        <v>94</v>
      </c>
      <c r="B113" s="11" t="s">
        <v>182</v>
      </c>
      <c r="C113" s="17">
        <v>312.16000000000003</v>
      </c>
      <c r="D113" s="17"/>
      <c r="E113" s="17">
        <v>312.16000000000003</v>
      </c>
    </row>
    <row r="114" spans="1:5" ht="30.9" customHeight="1" x14ac:dyDescent="0.25">
      <c r="A114" s="9">
        <v>95</v>
      </c>
      <c r="B114" s="11" t="s">
        <v>89</v>
      </c>
      <c r="C114" s="17">
        <v>86</v>
      </c>
      <c r="D114" s="17">
        <v>6</v>
      </c>
      <c r="E114" s="17">
        <v>80</v>
      </c>
    </row>
    <row r="115" spans="1:5" ht="30.9" customHeight="1" x14ac:dyDescent="0.25">
      <c r="A115" s="9">
        <v>96</v>
      </c>
      <c r="B115" s="11" t="s">
        <v>90</v>
      </c>
      <c r="C115" s="17">
        <v>360</v>
      </c>
      <c r="D115" s="17">
        <v>180</v>
      </c>
      <c r="E115" s="17">
        <v>180</v>
      </c>
    </row>
    <row r="116" spans="1:5" ht="30.9" customHeight="1" x14ac:dyDescent="0.25">
      <c r="A116" s="9">
        <v>97</v>
      </c>
      <c r="B116" s="11" t="s">
        <v>91</v>
      </c>
      <c r="C116" s="17">
        <v>1987</v>
      </c>
      <c r="D116" s="17">
        <v>670.81</v>
      </c>
      <c r="E116" s="17">
        <v>1316.19</v>
      </c>
    </row>
    <row r="117" spans="1:5" ht="30.9" customHeight="1" x14ac:dyDescent="0.25">
      <c r="A117" s="9">
        <v>98</v>
      </c>
      <c r="B117" s="11" t="s">
        <v>92</v>
      </c>
      <c r="C117" s="17">
        <v>188</v>
      </c>
      <c r="D117" s="17"/>
      <c r="E117" s="17">
        <v>188</v>
      </c>
    </row>
    <row r="118" spans="1:5" ht="30.9" customHeight="1" x14ac:dyDescent="0.25">
      <c r="A118" s="9">
        <v>99</v>
      </c>
      <c r="B118" s="11" t="s">
        <v>93</v>
      </c>
      <c r="C118" s="17">
        <v>22534</v>
      </c>
      <c r="D118" s="17">
        <v>27.3</v>
      </c>
      <c r="E118" s="17">
        <v>22506.7</v>
      </c>
    </row>
    <row r="119" spans="1:5" ht="30.9" customHeight="1" x14ac:dyDescent="0.25">
      <c r="A119" s="9">
        <v>100</v>
      </c>
      <c r="B119" s="11" t="s">
        <v>94</v>
      </c>
      <c r="C119" s="17">
        <v>5732</v>
      </c>
      <c r="D119" s="17">
        <v>36.340000000000003</v>
      </c>
      <c r="E119" s="17">
        <v>5695.66</v>
      </c>
    </row>
    <row r="120" spans="1:5" ht="30.9" customHeight="1" x14ac:dyDescent="0.25">
      <c r="A120" s="9">
        <v>101</v>
      </c>
      <c r="B120" s="11" t="s">
        <v>95</v>
      </c>
      <c r="C120" s="17">
        <v>3513</v>
      </c>
      <c r="D120" s="17">
        <v>4.3600000000000003</v>
      </c>
      <c r="E120" s="17">
        <v>3508.64</v>
      </c>
    </row>
    <row r="121" spans="1:5" ht="30.9" customHeight="1" x14ac:dyDescent="0.25">
      <c r="A121" s="9">
        <v>102</v>
      </c>
      <c r="B121" s="11" t="s">
        <v>96</v>
      </c>
      <c r="C121" s="17">
        <v>14</v>
      </c>
      <c r="D121" s="17"/>
      <c r="E121" s="17">
        <v>14</v>
      </c>
    </row>
    <row r="122" spans="1:5" ht="30.9" customHeight="1" x14ac:dyDescent="0.25">
      <c r="A122" s="9">
        <v>103</v>
      </c>
      <c r="B122" s="11" t="s">
        <v>97</v>
      </c>
      <c r="C122" s="17">
        <v>50</v>
      </c>
      <c r="D122" s="17">
        <v>50</v>
      </c>
      <c r="E122" s="17"/>
    </row>
    <row r="123" spans="1:5" ht="30.9" customHeight="1" x14ac:dyDescent="0.25">
      <c r="A123" s="9">
        <v>104</v>
      </c>
      <c r="B123" s="11" t="s">
        <v>98</v>
      </c>
      <c r="C123" s="17">
        <v>25</v>
      </c>
      <c r="D123" s="17">
        <v>25</v>
      </c>
      <c r="E123" s="17"/>
    </row>
    <row r="124" spans="1:5" ht="30.9" customHeight="1" x14ac:dyDescent="0.25">
      <c r="A124" s="9">
        <v>105</v>
      </c>
      <c r="B124" s="11" t="s">
        <v>99</v>
      </c>
      <c r="C124" s="17">
        <v>6.1</v>
      </c>
      <c r="D124" s="17">
        <v>2.85</v>
      </c>
      <c r="E124" s="17">
        <v>3.25</v>
      </c>
    </row>
    <row r="125" spans="1:5" ht="30.9" customHeight="1" x14ac:dyDescent="0.25">
      <c r="A125" s="9">
        <v>106</v>
      </c>
      <c r="B125" s="11" t="s">
        <v>100</v>
      </c>
      <c r="C125" s="17">
        <v>152</v>
      </c>
      <c r="D125" s="17">
        <v>28.5</v>
      </c>
      <c r="E125" s="17">
        <v>123.5</v>
      </c>
    </row>
    <row r="126" spans="1:5" ht="30.9" customHeight="1" x14ac:dyDescent="0.25">
      <c r="A126" s="9">
        <v>107</v>
      </c>
      <c r="B126" s="11" t="s">
        <v>101</v>
      </c>
      <c r="C126" s="17">
        <v>48</v>
      </c>
      <c r="D126" s="17">
        <v>7.4</v>
      </c>
      <c r="E126" s="17">
        <v>40.6</v>
      </c>
    </row>
    <row r="127" spans="1:5" ht="30.9" customHeight="1" x14ac:dyDescent="0.25">
      <c r="A127" s="9">
        <v>108</v>
      </c>
      <c r="B127" s="11" t="s">
        <v>102</v>
      </c>
      <c r="C127" s="17">
        <v>6</v>
      </c>
      <c r="D127" s="17"/>
      <c r="E127" s="17">
        <v>6</v>
      </c>
    </row>
    <row r="128" spans="1:5" ht="30.9" customHeight="1" x14ac:dyDescent="0.25">
      <c r="A128" s="9">
        <v>109</v>
      </c>
      <c r="B128" s="11" t="s">
        <v>103</v>
      </c>
      <c r="C128" s="17">
        <v>114</v>
      </c>
      <c r="D128" s="17"/>
      <c r="E128" s="17">
        <v>114</v>
      </c>
    </row>
    <row r="129" spans="1:5" ht="30.9" customHeight="1" x14ac:dyDescent="0.25">
      <c r="A129" s="9">
        <v>110</v>
      </c>
      <c r="B129" s="11" t="s">
        <v>104</v>
      </c>
      <c r="C129" s="17">
        <v>2070</v>
      </c>
      <c r="D129" s="17"/>
      <c r="E129" s="17">
        <v>2070</v>
      </c>
    </row>
    <row r="130" spans="1:5" ht="30.9" customHeight="1" x14ac:dyDescent="0.25">
      <c r="A130" s="9">
        <v>111</v>
      </c>
      <c r="B130" s="11" t="s">
        <v>105</v>
      </c>
      <c r="C130" s="17">
        <v>187</v>
      </c>
      <c r="D130" s="17"/>
      <c r="E130" s="17">
        <v>187</v>
      </c>
    </row>
    <row r="131" spans="1:5" ht="30.9" customHeight="1" x14ac:dyDescent="0.25">
      <c r="A131" s="9">
        <v>112</v>
      </c>
      <c r="B131" s="11" t="s">
        <v>106</v>
      </c>
      <c r="C131" s="17">
        <v>605</v>
      </c>
      <c r="D131" s="17"/>
      <c r="E131" s="17">
        <v>605</v>
      </c>
    </row>
    <row r="132" spans="1:5" ht="30.9" customHeight="1" x14ac:dyDescent="0.25">
      <c r="A132" s="9">
        <v>113</v>
      </c>
      <c r="B132" s="11" t="s">
        <v>107</v>
      </c>
      <c r="C132" s="17">
        <v>650</v>
      </c>
      <c r="D132" s="17"/>
      <c r="E132" s="17">
        <v>650</v>
      </c>
    </row>
    <row r="133" spans="1:5" ht="30.9" customHeight="1" x14ac:dyDescent="0.25">
      <c r="A133" s="9">
        <v>114</v>
      </c>
      <c r="B133" s="11" t="s">
        <v>108</v>
      </c>
      <c r="C133" s="17">
        <v>1355</v>
      </c>
      <c r="D133" s="17"/>
      <c r="E133" s="17">
        <v>1355</v>
      </c>
    </row>
    <row r="134" spans="1:5" ht="30.9" customHeight="1" x14ac:dyDescent="0.25">
      <c r="A134" s="9">
        <v>115</v>
      </c>
      <c r="B134" s="11" t="s">
        <v>109</v>
      </c>
      <c r="C134" s="17">
        <v>5900</v>
      </c>
      <c r="D134" s="17"/>
      <c r="E134" s="17">
        <v>5900</v>
      </c>
    </row>
    <row r="135" spans="1:5" ht="30.9" customHeight="1" x14ac:dyDescent="0.25">
      <c r="A135" s="9">
        <v>116</v>
      </c>
      <c r="B135" s="11" t="s">
        <v>110</v>
      </c>
      <c r="C135" s="17">
        <v>743.5</v>
      </c>
      <c r="D135" s="17">
        <v>743.5</v>
      </c>
      <c r="E135" s="17"/>
    </row>
    <row r="136" spans="1:5" ht="30.9" customHeight="1" x14ac:dyDescent="0.25">
      <c r="A136" s="9">
        <v>117</v>
      </c>
      <c r="B136" s="21" t="s">
        <v>174</v>
      </c>
      <c r="C136" s="17">
        <v>3.13</v>
      </c>
      <c r="D136" s="17"/>
      <c r="E136" s="17">
        <v>3.13</v>
      </c>
    </row>
    <row r="137" spans="1:5" ht="30.9" customHeight="1" x14ac:dyDescent="0.25">
      <c r="A137" s="9">
        <v>118</v>
      </c>
      <c r="B137" s="21" t="s">
        <v>175</v>
      </c>
      <c r="C137" s="17">
        <v>40</v>
      </c>
      <c r="D137" s="17"/>
      <c r="E137" s="17">
        <v>40</v>
      </c>
    </row>
    <row r="138" spans="1:5" ht="30.9" customHeight="1" x14ac:dyDescent="0.25">
      <c r="A138" s="9">
        <v>119</v>
      </c>
      <c r="B138" s="11" t="s">
        <v>111</v>
      </c>
      <c r="C138" s="17">
        <v>45100</v>
      </c>
      <c r="D138" s="17">
        <v>45100</v>
      </c>
      <c r="E138" s="17"/>
    </row>
    <row r="139" spans="1:5" ht="30.9" customHeight="1" x14ac:dyDescent="0.25">
      <c r="A139" s="9">
        <v>120</v>
      </c>
      <c r="B139" s="11" t="s">
        <v>112</v>
      </c>
      <c r="C139" s="17">
        <v>43.89</v>
      </c>
      <c r="D139" s="17">
        <v>43.89</v>
      </c>
      <c r="E139" s="17"/>
    </row>
    <row r="140" spans="1:5" ht="30.9" customHeight="1" x14ac:dyDescent="0.25">
      <c r="A140" s="9">
        <v>121</v>
      </c>
      <c r="B140" s="21" t="s">
        <v>176</v>
      </c>
      <c r="C140" s="17">
        <v>3290</v>
      </c>
      <c r="D140" s="17">
        <v>3290</v>
      </c>
      <c r="E140" s="17"/>
    </row>
    <row r="141" spans="1:5" ht="30.9" customHeight="1" x14ac:dyDescent="0.25">
      <c r="A141" s="9">
        <v>122</v>
      </c>
      <c r="B141" s="11" t="s">
        <v>113</v>
      </c>
      <c r="C141" s="17">
        <v>5250</v>
      </c>
      <c r="D141" s="17">
        <v>5250</v>
      </c>
      <c r="E141" s="17"/>
    </row>
    <row r="142" spans="1:5" ht="30.9" customHeight="1" x14ac:dyDescent="0.25">
      <c r="A142" s="9">
        <v>123</v>
      </c>
      <c r="B142" s="11" t="s">
        <v>114</v>
      </c>
      <c r="C142" s="17">
        <v>432</v>
      </c>
      <c r="D142" s="17">
        <v>432</v>
      </c>
      <c r="E142" s="17"/>
    </row>
    <row r="143" spans="1:5" ht="30.9" customHeight="1" x14ac:dyDescent="0.25">
      <c r="A143" s="9">
        <v>124</v>
      </c>
      <c r="B143" s="21" t="s">
        <v>177</v>
      </c>
      <c r="C143" s="17">
        <v>400</v>
      </c>
      <c r="D143" s="17">
        <v>400</v>
      </c>
      <c r="E143" s="17"/>
    </row>
    <row r="144" spans="1:5" ht="30.9" customHeight="1" x14ac:dyDescent="0.25">
      <c r="A144" s="9">
        <v>125</v>
      </c>
      <c r="B144" s="11" t="s">
        <v>115</v>
      </c>
      <c r="C144" s="17">
        <v>90</v>
      </c>
      <c r="D144" s="17">
        <v>60</v>
      </c>
      <c r="E144" s="17">
        <v>30</v>
      </c>
    </row>
    <row r="145" spans="1:5" ht="34.200000000000003" customHeight="1" x14ac:dyDescent="0.25">
      <c r="A145" s="9">
        <v>126</v>
      </c>
      <c r="B145" s="11" t="s">
        <v>116</v>
      </c>
      <c r="C145" s="17">
        <v>100</v>
      </c>
      <c r="D145" s="17"/>
      <c r="E145" s="17">
        <v>100</v>
      </c>
    </row>
    <row r="146" spans="1:5" s="7" customFormat="1" ht="30.9" customHeight="1" x14ac:dyDescent="0.25">
      <c r="A146" s="9">
        <v>127</v>
      </c>
      <c r="B146" s="13" t="s">
        <v>117</v>
      </c>
      <c r="C146" s="19">
        <v>2564</v>
      </c>
      <c r="D146" s="19">
        <v>2564</v>
      </c>
      <c r="E146" s="19"/>
    </row>
    <row r="147" spans="1:5" ht="30.9" customHeight="1" x14ac:dyDescent="0.25">
      <c r="A147" s="9">
        <v>128</v>
      </c>
      <c r="B147" s="21" t="s">
        <v>178</v>
      </c>
      <c r="C147" s="17">
        <v>1440.49</v>
      </c>
      <c r="D147" s="17">
        <v>1440.49</v>
      </c>
      <c r="E147" s="17"/>
    </row>
    <row r="148" spans="1:5" ht="30.9" customHeight="1" x14ac:dyDescent="0.25">
      <c r="A148" s="9">
        <v>129</v>
      </c>
      <c r="B148" s="21" t="s">
        <v>179</v>
      </c>
      <c r="C148" s="17">
        <v>385</v>
      </c>
      <c r="D148" s="17">
        <v>385</v>
      </c>
      <c r="E148" s="17"/>
    </row>
    <row r="149" spans="1:5" ht="30.9" customHeight="1" x14ac:dyDescent="0.25">
      <c r="A149" s="9">
        <v>130</v>
      </c>
      <c r="B149" s="11" t="s">
        <v>118</v>
      </c>
      <c r="C149" s="17">
        <v>1184</v>
      </c>
      <c r="D149" s="17"/>
      <c r="E149" s="17">
        <v>1184</v>
      </c>
    </row>
    <row r="150" spans="1:5" ht="30.9" customHeight="1" x14ac:dyDescent="0.25">
      <c r="A150" s="9">
        <v>131</v>
      </c>
      <c r="B150" s="11" t="s">
        <v>119</v>
      </c>
      <c r="C150" s="17">
        <v>63</v>
      </c>
      <c r="D150" s="17">
        <v>63</v>
      </c>
      <c r="E150" s="17"/>
    </row>
    <row r="151" spans="1:5" ht="30.9" customHeight="1" x14ac:dyDescent="0.25">
      <c r="A151" s="9">
        <v>132</v>
      </c>
      <c r="B151" s="11" t="s">
        <v>120</v>
      </c>
      <c r="C151" s="17">
        <v>150</v>
      </c>
      <c r="D151" s="17"/>
      <c r="E151" s="17">
        <v>150</v>
      </c>
    </row>
    <row r="152" spans="1:5" ht="33.6" customHeight="1" x14ac:dyDescent="0.25">
      <c r="A152" s="9">
        <v>133</v>
      </c>
      <c r="B152" s="11" t="s">
        <v>121</v>
      </c>
      <c r="C152" s="17">
        <v>12972</v>
      </c>
      <c r="D152" s="17">
        <v>12972</v>
      </c>
      <c r="E152" s="17"/>
    </row>
    <row r="153" spans="1:5" ht="30.9" customHeight="1" x14ac:dyDescent="0.25">
      <c r="A153" s="9">
        <v>134</v>
      </c>
      <c r="B153" s="21" t="s">
        <v>180</v>
      </c>
      <c r="C153" s="17">
        <v>115</v>
      </c>
      <c r="D153" s="17">
        <v>115</v>
      </c>
      <c r="E153" s="17"/>
    </row>
    <row r="154" spans="1:5" ht="33" customHeight="1" x14ac:dyDescent="0.25">
      <c r="A154" s="9">
        <v>135</v>
      </c>
      <c r="B154" s="11" t="s">
        <v>122</v>
      </c>
      <c r="C154" s="17">
        <v>365</v>
      </c>
      <c r="D154" s="17">
        <v>365</v>
      </c>
      <c r="E154" s="17"/>
    </row>
    <row r="155" spans="1:5" ht="30.9" customHeight="1" x14ac:dyDescent="0.25">
      <c r="A155" s="9">
        <v>136</v>
      </c>
      <c r="B155" s="11" t="s">
        <v>123</v>
      </c>
      <c r="C155" s="17">
        <v>954.73</v>
      </c>
      <c r="D155" s="17">
        <v>15</v>
      </c>
      <c r="E155" s="17">
        <v>939.73</v>
      </c>
    </row>
    <row r="156" spans="1:5" ht="28.2" customHeight="1" x14ac:dyDescent="0.25"/>
    <row r="160" spans="1:5" ht="28.2" customHeight="1" x14ac:dyDescent="0.25"/>
    <row r="161" ht="28.2" customHeight="1" x14ac:dyDescent="0.25"/>
    <row r="162" ht="28.2" customHeight="1" x14ac:dyDescent="0.25"/>
    <row r="163" ht="28.2" customHeight="1" x14ac:dyDescent="0.25"/>
    <row r="164" ht="28.2" customHeight="1" x14ac:dyDescent="0.25"/>
    <row r="165" ht="28.2" customHeight="1" x14ac:dyDescent="0.25"/>
    <row r="166" ht="28.2" customHeight="1" x14ac:dyDescent="0.25"/>
    <row r="167" ht="28.2" customHeight="1" x14ac:dyDescent="0.25"/>
    <row r="168" ht="28.2" customHeight="1" x14ac:dyDescent="0.25"/>
    <row r="169" ht="28.2" customHeight="1" x14ac:dyDescent="0.25"/>
    <row r="170" ht="28.2" customHeight="1" x14ac:dyDescent="0.25"/>
    <row r="171" ht="28.2" customHeight="1" x14ac:dyDescent="0.25"/>
    <row r="172" ht="28.2" customHeight="1" x14ac:dyDescent="0.25"/>
    <row r="173" ht="28.2" customHeight="1" x14ac:dyDescent="0.25"/>
    <row r="174" ht="28.2" customHeight="1" x14ac:dyDescent="0.25"/>
    <row r="175" ht="28.2" customHeight="1" x14ac:dyDescent="0.25"/>
    <row r="176" ht="28.2" customHeight="1" x14ac:dyDescent="0.25"/>
    <row r="177" ht="28.2" customHeight="1" x14ac:dyDescent="0.25"/>
    <row r="178" ht="28.2" customHeight="1" x14ac:dyDescent="0.25"/>
  </sheetData>
  <mergeCells count="2">
    <mergeCell ref="A1:E1"/>
    <mergeCell ref="D2:E2"/>
  </mergeCells>
  <phoneticPr fontId="3" type="noConversion"/>
  <printOptions horizontalCentered="1"/>
  <pageMargins left="0.70866141732283472" right="0.70866141732283472" top="0.82677165354330717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22" workbookViewId="0">
      <selection activeCell="A29" sqref="A29:D32"/>
    </sheetView>
  </sheetViews>
  <sheetFormatPr defaultRowHeight="14.4" x14ac:dyDescent="0.25"/>
  <cols>
    <col min="2" max="2" width="46.6640625" customWidth="1"/>
    <col min="3" max="3" width="15.33203125" customWidth="1"/>
    <col min="4" max="4" width="15.6640625" customWidth="1"/>
  </cols>
  <sheetData>
    <row r="1" spans="1:5" ht="33.9" customHeight="1" x14ac:dyDescent="0.25">
      <c r="A1" s="24" t="s">
        <v>171</v>
      </c>
      <c r="B1" s="24"/>
      <c r="C1" s="24"/>
      <c r="D1" s="24"/>
    </row>
    <row r="2" spans="1:5" ht="20.100000000000001" customHeight="1" x14ac:dyDescent="0.25">
      <c r="B2" s="1"/>
      <c r="C2" s="1"/>
      <c r="D2" s="22" t="s">
        <v>185</v>
      </c>
    </row>
    <row r="3" spans="1:5" ht="57" customHeight="1" x14ac:dyDescent="0.25">
      <c r="A3" s="6" t="s">
        <v>143</v>
      </c>
      <c r="B3" s="6" t="s">
        <v>183</v>
      </c>
      <c r="C3" s="6" t="s">
        <v>165</v>
      </c>
      <c r="D3" s="6" t="s">
        <v>164</v>
      </c>
    </row>
    <row r="4" spans="1:5" ht="29.4" customHeight="1" x14ac:dyDescent="0.25">
      <c r="A4" s="10"/>
      <c r="B4" s="20" t="s">
        <v>186</v>
      </c>
      <c r="C4" s="4">
        <f>SUM(C5:C27)</f>
        <v>53451</v>
      </c>
      <c r="D4" s="4">
        <f>SUM(D5:D27)</f>
        <v>43797.182304999995</v>
      </c>
      <c r="E4">
        <f>D4/C4</f>
        <v>0.81938939037623237</v>
      </c>
    </row>
    <row r="5" spans="1:5" ht="23.1" customHeight="1" x14ac:dyDescent="0.25">
      <c r="A5" s="9">
        <v>1</v>
      </c>
      <c r="B5" s="11" t="s">
        <v>124</v>
      </c>
      <c r="C5" s="5">
        <v>612</v>
      </c>
      <c r="D5" s="5">
        <v>555</v>
      </c>
    </row>
    <row r="6" spans="1:5" ht="23.1" customHeight="1" x14ac:dyDescent="0.25">
      <c r="A6" s="9">
        <v>2</v>
      </c>
      <c r="B6" s="11" t="s">
        <v>167</v>
      </c>
      <c r="C6" s="5">
        <v>2646</v>
      </c>
      <c r="D6" s="5">
        <v>961</v>
      </c>
    </row>
    <row r="7" spans="1:5" ht="23.1" customHeight="1" x14ac:dyDescent="0.25">
      <c r="A7" s="9">
        <v>3</v>
      </c>
      <c r="B7" s="11" t="s">
        <v>125</v>
      </c>
      <c r="C7" s="5">
        <v>397</v>
      </c>
      <c r="D7" s="5">
        <v>396.18</v>
      </c>
    </row>
    <row r="8" spans="1:5" ht="23.1" customHeight="1" x14ac:dyDescent="0.25">
      <c r="A8" s="9">
        <v>4</v>
      </c>
      <c r="B8" s="11" t="s">
        <v>126</v>
      </c>
      <c r="C8" s="5">
        <v>22</v>
      </c>
      <c r="D8" s="5">
        <v>21.905999999999999</v>
      </c>
    </row>
    <row r="9" spans="1:5" ht="23.1" customHeight="1" x14ac:dyDescent="0.25">
      <c r="A9" s="9">
        <v>5</v>
      </c>
      <c r="B9" s="11" t="s">
        <v>127</v>
      </c>
      <c r="C9" s="5">
        <v>70</v>
      </c>
      <c r="D9" s="5">
        <v>30.33</v>
      </c>
    </row>
    <row r="10" spans="1:5" ht="31.95" customHeight="1" x14ac:dyDescent="0.25">
      <c r="A10" s="9">
        <v>6</v>
      </c>
      <c r="B10" s="11" t="s">
        <v>128</v>
      </c>
      <c r="C10" s="5">
        <v>288</v>
      </c>
      <c r="D10" s="5">
        <v>288</v>
      </c>
    </row>
    <row r="11" spans="1:5" ht="23.1" customHeight="1" x14ac:dyDescent="0.25">
      <c r="A11" s="9">
        <v>7</v>
      </c>
      <c r="B11" s="11" t="s">
        <v>129</v>
      </c>
      <c r="C11" s="5">
        <v>4071</v>
      </c>
      <c r="D11" s="5">
        <v>2872</v>
      </c>
    </row>
    <row r="12" spans="1:5" ht="23.1" customHeight="1" x14ac:dyDescent="0.25">
      <c r="A12" s="9">
        <v>8</v>
      </c>
      <c r="B12" s="11" t="s">
        <v>130</v>
      </c>
      <c r="C12" s="5">
        <v>2858</v>
      </c>
      <c r="D12" s="5">
        <v>2000</v>
      </c>
    </row>
    <row r="13" spans="1:5" ht="32.4" customHeight="1" x14ac:dyDescent="0.25">
      <c r="A13" s="9">
        <v>9</v>
      </c>
      <c r="B13" s="11" t="s">
        <v>131</v>
      </c>
      <c r="C13" s="5">
        <v>467</v>
      </c>
      <c r="D13" s="5">
        <v>353</v>
      </c>
    </row>
    <row r="14" spans="1:5" ht="23.1" customHeight="1" x14ac:dyDescent="0.25">
      <c r="A14" s="9">
        <v>10</v>
      </c>
      <c r="B14" s="11" t="s">
        <v>132</v>
      </c>
      <c r="C14" s="5">
        <v>500</v>
      </c>
      <c r="D14" s="5">
        <v>500</v>
      </c>
    </row>
    <row r="15" spans="1:5" ht="23.1" customHeight="1" x14ac:dyDescent="0.25">
      <c r="A15" s="9">
        <v>11</v>
      </c>
      <c r="B15" s="11" t="s">
        <v>133</v>
      </c>
      <c r="C15" s="5">
        <v>80</v>
      </c>
      <c r="D15" s="5">
        <v>80</v>
      </c>
    </row>
    <row r="16" spans="1:5" ht="23.1" customHeight="1" x14ac:dyDescent="0.25">
      <c r="A16" s="9">
        <v>12</v>
      </c>
      <c r="B16" s="11" t="s">
        <v>134</v>
      </c>
      <c r="C16" s="5">
        <v>236</v>
      </c>
      <c r="D16" s="5">
        <v>230.76</v>
      </c>
    </row>
    <row r="17" spans="1:5" ht="23.1" customHeight="1" x14ac:dyDescent="0.25">
      <c r="A17" s="9">
        <v>13</v>
      </c>
      <c r="B17" s="11" t="s">
        <v>135</v>
      </c>
      <c r="C17" s="5">
        <v>28000</v>
      </c>
      <c r="D17" s="5">
        <v>23196.82</v>
      </c>
    </row>
    <row r="18" spans="1:5" ht="23.1" customHeight="1" x14ac:dyDescent="0.25">
      <c r="A18" s="9">
        <v>14</v>
      </c>
      <c r="B18" s="11" t="s">
        <v>136</v>
      </c>
      <c r="C18" s="5">
        <v>800</v>
      </c>
      <c r="D18" s="5">
        <v>800</v>
      </c>
    </row>
    <row r="19" spans="1:5" ht="31.2" customHeight="1" x14ac:dyDescent="0.25">
      <c r="A19" s="9">
        <v>15</v>
      </c>
      <c r="B19" s="11" t="s">
        <v>137</v>
      </c>
      <c r="C19" s="5">
        <v>1756</v>
      </c>
      <c r="D19" s="5">
        <v>870.90630499999997</v>
      </c>
    </row>
    <row r="20" spans="1:5" ht="23.1" customHeight="1" x14ac:dyDescent="0.25">
      <c r="A20" s="9">
        <v>16</v>
      </c>
      <c r="B20" s="11" t="s">
        <v>138</v>
      </c>
      <c r="C20" s="5">
        <v>2508</v>
      </c>
      <c r="D20" s="5">
        <v>2508</v>
      </c>
    </row>
    <row r="21" spans="1:5" ht="23.1" customHeight="1" x14ac:dyDescent="0.25">
      <c r="A21" s="9">
        <v>17</v>
      </c>
      <c r="B21" s="11" t="s">
        <v>139</v>
      </c>
      <c r="C21" s="5">
        <v>4778</v>
      </c>
      <c r="D21" s="5">
        <v>4771.1400000000003</v>
      </c>
    </row>
    <row r="22" spans="1:5" ht="23.1" customHeight="1" x14ac:dyDescent="0.25">
      <c r="A22" s="9">
        <v>18</v>
      </c>
      <c r="B22" s="11" t="s">
        <v>166</v>
      </c>
      <c r="C22" s="5">
        <v>1602</v>
      </c>
      <c r="D22" s="5">
        <v>1602</v>
      </c>
    </row>
    <row r="23" spans="1:5" ht="23.1" customHeight="1" x14ac:dyDescent="0.25">
      <c r="A23" s="9">
        <v>19</v>
      </c>
      <c r="B23" s="11" t="s">
        <v>140</v>
      </c>
      <c r="C23" s="5">
        <v>650</v>
      </c>
      <c r="D23" s="5">
        <v>650.14</v>
      </c>
    </row>
    <row r="24" spans="1:5" ht="23.1" customHeight="1" x14ac:dyDescent="0.25">
      <c r="A24" s="9">
        <v>20</v>
      </c>
      <c r="B24" s="11" t="s">
        <v>140</v>
      </c>
      <c r="C24" s="5">
        <v>30</v>
      </c>
      <c r="D24" s="5">
        <v>30</v>
      </c>
    </row>
    <row r="25" spans="1:5" ht="23.1" customHeight="1" x14ac:dyDescent="0.25">
      <c r="A25" s="9">
        <v>21</v>
      </c>
      <c r="B25" s="11" t="s">
        <v>140</v>
      </c>
      <c r="C25" s="5">
        <v>673</v>
      </c>
      <c r="D25" s="5">
        <v>673</v>
      </c>
    </row>
    <row r="26" spans="1:5" ht="23.1" customHeight="1" x14ac:dyDescent="0.25">
      <c r="A26" s="9">
        <v>22</v>
      </c>
      <c r="B26" s="11" t="s">
        <v>141</v>
      </c>
      <c r="C26" s="5">
        <v>307</v>
      </c>
      <c r="D26" s="5">
        <v>307</v>
      </c>
    </row>
    <row r="27" spans="1:5" ht="23.1" customHeight="1" x14ac:dyDescent="0.25">
      <c r="A27" s="9">
        <v>23</v>
      </c>
      <c r="B27" s="11" t="s">
        <v>142</v>
      </c>
      <c r="C27" s="5">
        <v>100</v>
      </c>
      <c r="D27" s="5">
        <v>100</v>
      </c>
    </row>
    <row r="29" spans="1:5" ht="28.2" customHeight="1" x14ac:dyDescent="0.25">
      <c r="A29" s="26" t="s">
        <v>187</v>
      </c>
      <c r="B29" s="26"/>
      <c r="C29" s="26"/>
      <c r="D29" s="26"/>
      <c r="E29" s="23"/>
    </row>
    <row r="30" spans="1:5" ht="28.2" customHeight="1" x14ac:dyDescent="0.25">
      <c r="A30" s="26"/>
      <c r="B30" s="26"/>
      <c r="C30" s="26"/>
      <c r="D30" s="26"/>
      <c r="E30" s="23"/>
    </row>
    <row r="31" spans="1:5" ht="28.2" customHeight="1" x14ac:dyDescent="0.25">
      <c r="A31" s="26"/>
      <c r="B31" s="26"/>
      <c r="C31" s="26"/>
      <c r="D31" s="26"/>
      <c r="E31" s="23"/>
    </row>
    <row r="32" spans="1:5" x14ac:dyDescent="0.25">
      <c r="A32" s="26"/>
      <c r="B32" s="26"/>
      <c r="C32" s="26"/>
      <c r="D32" s="26"/>
    </row>
  </sheetData>
  <mergeCells count="2">
    <mergeCell ref="A1:D1"/>
    <mergeCell ref="A29:D32"/>
  </mergeCells>
  <phoneticPr fontId="3" type="noConversion"/>
  <pageMargins left="0.70866141732283472" right="0.70866141732283472" top="0.9055118110236221" bottom="0.905511811023622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表五</vt:lpstr>
      <vt:lpstr>表六</vt:lpstr>
      <vt:lpstr>Sheet3</vt:lpstr>
      <vt:lpstr>表六!Print_Area</vt:lpstr>
      <vt:lpstr>表五!Print_Area</vt:lpstr>
      <vt:lpstr>表五!Print_Titles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孟文杰</dc:creator>
  <cp:lastModifiedBy>李宁</cp:lastModifiedBy>
  <cp:lastPrinted>2016-03-28T08:53:55Z</cp:lastPrinted>
  <dcterms:created xsi:type="dcterms:W3CDTF">2016-01-05T01:12:30Z</dcterms:created>
  <dcterms:modified xsi:type="dcterms:W3CDTF">2016-03-28T09:01:48Z</dcterms:modified>
</cp:coreProperties>
</file>