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第一批统计年鉴\"/>
    </mc:Choice>
  </mc:AlternateContent>
  <bookViews>
    <workbookView xWindow="0" yWindow="0" windowWidth="23895" windowHeight="10350" tabRatio="918" activeTab="4"/>
  </bookViews>
  <sheets>
    <sheet name="14-1历年建筑业经济指标" sheetId="2" r:id="rId1"/>
    <sheet name="14-2总专包建筑业生产情况" sheetId="104" r:id="rId2"/>
    <sheet name="14-3竣工房屋面积" sheetId="34" r:id="rId3"/>
    <sheet name="14-4竣工房屋价值" sheetId="106" r:id="rId4"/>
    <sheet name="14-5总专包建筑业企业财务" sheetId="111" r:id="rId5"/>
    <sheet name="14-6分县区总专包" sheetId="1" r:id="rId6"/>
  </sheets>
  <definedNames>
    <definedName name="_xlnm.Print_Titles" localSheetId="1">'14-2总专包建筑业生产情况'!$A:$A</definedName>
    <definedName name="_xlnm.Print_Titles" localSheetId="2">'14-3竣工房屋面积'!$A:$A</definedName>
    <definedName name="_xlnm.Print_Titles" localSheetId="3">'14-4竣工房屋价值'!$A:$A</definedName>
    <definedName name="_xlnm.Print_Titles" localSheetId="4">'14-5总专包建筑业企业财务'!$A:$A</definedName>
    <definedName name="_xlnm.Print_Titles" localSheetId="5">'14-6分县区总专包'!$A:$B</definedName>
  </definedNames>
  <calcPr calcId="152511" fullPrecision="0"/>
</workbook>
</file>

<file path=xl/calcChain.xml><?xml version="1.0" encoding="utf-8"?>
<calcChain xmlns="http://schemas.openxmlformats.org/spreadsheetml/2006/main">
  <c r="D2" i="34" l="1"/>
  <c r="N2" i="34" s="1"/>
  <c r="O2" i="104"/>
  <c r="U2" i="104" s="1"/>
  <c r="K2" i="104"/>
  <c r="D2" i="106" l="1"/>
  <c r="C2" i="111" l="1"/>
  <c r="M2" i="106"/>
  <c r="I2" i="111" l="1"/>
  <c r="P2" i="111" s="1"/>
  <c r="W2" i="111" s="1"/>
  <c r="E2" i="1"/>
  <c r="L2" i="1" s="1"/>
</calcChain>
</file>

<file path=xl/sharedStrings.xml><?xml version="1.0" encoding="utf-8"?>
<sst xmlns="http://schemas.openxmlformats.org/spreadsheetml/2006/main" count="311" uniqueCount="178">
  <si>
    <t xml:space="preserve">14-1  历年等级内建筑业企业主要经济指标                           </t>
  </si>
  <si>
    <t>年份</t>
  </si>
  <si>
    <t>全部职工
平均人数
(人)</t>
  </si>
  <si>
    <t>固定资产
原    值
(万元)</t>
  </si>
  <si>
    <t>施工面积
(万平方米)</t>
  </si>
  <si>
    <t>竣工面积
(万平方米)</t>
  </si>
  <si>
    <t>建筑业
总产值
（万元）</t>
  </si>
  <si>
    <t xml:space="preserve">总产值
（万元）  </t>
  </si>
  <si>
    <t>利润总额
（万元）</t>
  </si>
  <si>
    <t xml:space="preserve">14-2  总专包建筑业企业生产情况                         </t>
  </si>
  <si>
    <t xml:space="preserve">14-2续表1 总专包建筑业企业生产情况                         </t>
  </si>
  <si>
    <t xml:space="preserve">14-2续表2 总专包建筑业企业生产情况                         </t>
  </si>
  <si>
    <t xml:space="preserve">14-2续表3 总专包建筑业企业生产情况                         </t>
  </si>
  <si>
    <t>指标</t>
  </si>
  <si>
    <t>企业
个数
（个）</t>
  </si>
  <si>
    <t/>
  </si>
  <si>
    <t>竣工产值
（万元）</t>
  </si>
  <si>
    <t>房    屋
施工面积
（平方米）</t>
  </si>
  <si>
    <t>主要建筑材料消耗量</t>
  </si>
  <si>
    <t>年末自有施工机械设备</t>
  </si>
  <si>
    <t>企  业
总产值
（万元）</t>
  </si>
  <si>
    <t>建筑工程</t>
  </si>
  <si>
    <t>安装工程</t>
  </si>
  <si>
    <t>其他产值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</si>
  <si>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新开工
面  积</t>
    </r>
  </si>
  <si>
    <t>钢材
(吨)</t>
  </si>
  <si>
    <t>木材
(立方米)</t>
  </si>
  <si>
    <t>水泥
(吨)</t>
  </si>
  <si>
    <t>平板玻璃
(重量箱)</t>
  </si>
  <si>
    <t>平板玻璃
(平方米)</t>
  </si>
  <si>
    <t>铝材
(吨)</t>
  </si>
  <si>
    <t>净值
(万元)</t>
  </si>
  <si>
    <t>总台数
(台)</t>
  </si>
  <si>
    <t>总功率
(千瓦)</t>
  </si>
  <si>
    <t>总计</t>
  </si>
  <si>
    <t>按控股情况分</t>
  </si>
  <si>
    <t>按国民经济行业分</t>
  </si>
  <si>
    <r>
      <rPr>
        <b/>
        <sz val="16"/>
        <rFont val="宋体"/>
        <family val="3"/>
        <charset val="134"/>
      </rPr>
      <t>1</t>
    </r>
    <r>
      <rPr>
        <b/>
        <sz val="16"/>
        <rFont val="宋体"/>
        <family val="3"/>
        <charset val="134"/>
      </rPr>
      <t>4</t>
    </r>
    <r>
      <rPr>
        <b/>
        <sz val="16"/>
        <rFont val="宋体"/>
        <family val="3"/>
        <charset val="134"/>
      </rPr>
      <t xml:space="preserve">-3 总专包建筑业企业竣工房屋面积                          </t>
    </r>
  </si>
  <si>
    <r>
      <rPr>
        <b/>
        <sz val="16"/>
        <rFont val="宋体"/>
        <family val="3"/>
        <charset val="134"/>
      </rPr>
      <t>1</t>
    </r>
    <r>
      <rPr>
        <b/>
        <sz val="16"/>
        <rFont val="宋体"/>
        <family val="3"/>
        <charset val="134"/>
      </rPr>
      <t>4</t>
    </r>
    <r>
      <rPr>
        <b/>
        <sz val="16"/>
        <rFont val="宋体"/>
        <family val="3"/>
        <charset val="134"/>
      </rPr>
      <t xml:space="preserve">-3续表 总专包建筑业企业竣工房屋面积                          </t>
    </r>
  </si>
  <si>
    <t>单位：平方米</t>
  </si>
  <si>
    <r>
      <rPr>
        <sz val="10"/>
        <rFont val="宋体"/>
        <family val="3"/>
        <charset val="134"/>
      </rPr>
      <t>指</t>
    </r>
    <r>
      <rPr>
        <sz val="10"/>
        <rFont val="宋体"/>
        <family val="3"/>
        <charset val="134"/>
      </rPr>
      <t>标</t>
    </r>
  </si>
  <si>
    <t>房屋建筑
竣工面积</t>
  </si>
  <si>
    <t>住宅
房屋</t>
  </si>
  <si>
    <r>
      <rPr>
        <sz val="10"/>
        <rFont val="宋体"/>
        <family val="3"/>
        <charset val="134"/>
      </rPr>
      <t xml:space="preserve">商业及
服务用
房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屋</t>
    </r>
  </si>
  <si>
    <t>办公用
房  屋</t>
  </si>
  <si>
    <t>文化体
育娱乐
用房屋</t>
  </si>
  <si>
    <t>厂房及
建筑物</t>
  </si>
  <si>
    <t>仓库</t>
  </si>
  <si>
    <t>商厦
房屋</t>
  </si>
  <si>
    <r>
      <rPr>
        <sz val="10"/>
        <rFont val="宋体"/>
        <family val="3"/>
        <charset val="134"/>
      </rPr>
      <t xml:space="preserve">宾馆用
房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屋</t>
    </r>
  </si>
  <si>
    <t>商务会
展  用
房  屋</t>
  </si>
  <si>
    <t>医疗用
房  屋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</si>
  <si>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厂房</t>
    </r>
  </si>
  <si>
    <t xml:space="preserve">14-4  总专包建筑业企业竣工房屋价值 </t>
  </si>
  <si>
    <t>单位：万元</t>
  </si>
  <si>
    <t xml:space="preserve">14-5  总专包建筑业企业财务状况                           </t>
  </si>
  <si>
    <t xml:space="preserve">14-5续表1  总专包建筑业企业财务状况                           </t>
  </si>
  <si>
    <t xml:space="preserve">14-5续表2  总专包建筑业企业财务状况                           </t>
  </si>
  <si>
    <t xml:space="preserve">14-5续表3  总专包建筑业企业财务状况                           </t>
  </si>
  <si>
    <t>资产总计</t>
  </si>
  <si>
    <t>固定资产
原    价</t>
  </si>
  <si>
    <t>累计折旧</t>
  </si>
  <si>
    <t>负债合计</t>
  </si>
  <si>
    <t>流动负债
合    计</t>
  </si>
  <si>
    <t>非 流 动
负债合计</t>
  </si>
  <si>
    <t>所有者
权  益</t>
  </si>
  <si>
    <t>营业收入</t>
  </si>
  <si>
    <t>营业成本</t>
  </si>
  <si>
    <t>营业税金
及 附 加</t>
  </si>
  <si>
    <t>销售费用</t>
  </si>
  <si>
    <t>管理费用</t>
  </si>
  <si>
    <t>财务费用</t>
  </si>
  <si>
    <t>营业利润</t>
  </si>
  <si>
    <t>营业外
收  入</t>
  </si>
  <si>
    <t>利润总额</t>
  </si>
  <si>
    <t>应付职工
薪    酬</t>
  </si>
  <si>
    <t>建筑企业
境    外
营业收入</t>
  </si>
  <si>
    <t>从业人员
平均人数
(人)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</si>
  <si>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 xml:space="preserve">流动
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资产</t>
    </r>
  </si>
  <si>
    <t>在建工程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</si>
  <si>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本年
 折旧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</si>
  <si>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实收
 资本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</si>
  <si>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主   营
业务收入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</si>
  <si>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主   营
业务成本</t>
    </r>
  </si>
  <si>
    <r>
      <rPr>
        <vertAlign val="superscript"/>
        <sz val="9"/>
        <rFont val="宋体"/>
        <family val="3"/>
        <charset val="134"/>
      </rPr>
      <t>#</t>
    </r>
    <r>
      <rPr>
        <sz val="9"/>
        <rFont val="宋体"/>
        <family val="3"/>
        <charset val="134"/>
      </rPr>
      <t xml:space="preserve"> 主营业务
税金及附加</t>
    </r>
  </si>
  <si>
    <t>县（市）区</t>
  </si>
  <si>
    <t>遵化市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</si>
  <si>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</si>
  <si>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</si>
  <si>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</si>
  <si>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</si>
  <si>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</si>
  <si>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</si>
  <si>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</si>
  <si>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</si>
  <si>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</si>
  <si>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</si>
  <si>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</si>
  <si>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</si>
  <si>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</si>
  <si>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</si>
  <si>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</si>
  <si>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t>单位：万元、平方米</t>
  </si>
  <si>
    <t>企业
个数
(个)</t>
  </si>
  <si>
    <t>企  业
总产值</t>
  </si>
  <si>
    <t>竣工产值</t>
  </si>
  <si>
    <t>施    工
房屋面积</t>
  </si>
  <si>
    <t>竣    工
房屋面积</t>
  </si>
  <si>
    <t>竣    工
房屋价值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</si>
  <si>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 xml:space="preserve">建筑业
</t>
    </r>
    <r>
      <rPr>
        <sz val="6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总产值  </t>
    </r>
  </si>
  <si>
    <t>全  市</t>
  </si>
  <si>
    <t>市区小计</t>
  </si>
  <si>
    <t>从业人员（人）</t>
    <phoneticPr fontId="19" type="noConversion"/>
  </si>
  <si>
    <t>期末人数</t>
    <phoneticPr fontId="19" type="noConversion"/>
  </si>
  <si>
    <t>平均人数</t>
    <phoneticPr fontId="19" type="noConversion"/>
  </si>
  <si>
    <t>按登记注册类型分组</t>
    <phoneticPr fontId="19" type="noConversion"/>
  </si>
  <si>
    <t>按控股情况分</t>
    <phoneticPr fontId="19" type="noConversion"/>
  </si>
  <si>
    <t>按隶属关系分</t>
    <phoneticPr fontId="19" type="noConversion"/>
  </si>
  <si>
    <t>按建筑业资质等级分</t>
    <phoneticPr fontId="19" type="noConversion"/>
  </si>
  <si>
    <t>教育用
房  屋</t>
    <phoneticPr fontId="19" type="noConversion"/>
  </si>
  <si>
    <t>所得税费用</t>
    <phoneticPr fontId="19" type="noConversion"/>
  </si>
  <si>
    <t>科学研究
用房屋</t>
    <phoneticPr fontId="19" type="noConversion"/>
  </si>
  <si>
    <t>滦州市</t>
    <phoneticPr fontId="19" type="noConversion"/>
  </si>
  <si>
    <t xml:space="preserve">14-6  分县区总专包建筑业企业主要经济指标                           </t>
    <phoneticPr fontId="19" type="noConversion"/>
  </si>
  <si>
    <t xml:space="preserve">14-6续表  分县区总专包建筑业企业主要经济指标                           </t>
    <phoneticPr fontId="19" type="noConversion"/>
  </si>
  <si>
    <t>装饰装修</t>
    <phoneticPr fontId="19" type="noConversion"/>
  </si>
  <si>
    <t>装配式建筑工程产值</t>
    <phoneticPr fontId="19" type="noConversion"/>
  </si>
  <si>
    <t>（2019年）</t>
    <phoneticPr fontId="19" type="noConversion"/>
  </si>
  <si>
    <t>餐饮用房屋</t>
    <phoneticPr fontId="19" type="noConversion"/>
  </si>
  <si>
    <t>科研教育医疗用房屋</t>
    <phoneticPr fontId="19" type="noConversion"/>
  </si>
  <si>
    <t>其他商业及服务用房屋</t>
    <phoneticPr fontId="19" type="noConversion"/>
  </si>
  <si>
    <t>按登记注册类型分组</t>
  </si>
  <si>
    <t>按隶属关系分</t>
  </si>
  <si>
    <t>按建筑业资质等级分</t>
  </si>
  <si>
    <t>迁安市</t>
    <phoneticPr fontId="19" type="noConversion"/>
  </si>
  <si>
    <t xml:space="preserve">  内资企业</t>
    <phoneticPr fontId="19" type="noConversion"/>
  </si>
  <si>
    <t xml:space="preserve">    国有企业</t>
    <phoneticPr fontId="19" type="noConversion"/>
  </si>
  <si>
    <t xml:space="preserve">    集体企业</t>
    <phoneticPr fontId="19" type="noConversion"/>
  </si>
  <si>
    <t xml:space="preserve">    有限责任公司</t>
    <phoneticPr fontId="19" type="noConversion"/>
  </si>
  <si>
    <t xml:space="preserve">      国有独资公司</t>
    <phoneticPr fontId="19" type="noConversion"/>
  </si>
  <si>
    <t xml:space="preserve">      其他有限责任公司</t>
    <phoneticPr fontId="19" type="noConversion"/>
  </si>
  <si>
    <t xml:space="preserve">    股份有限公司</t>
    <phoneticPr fontId="19" type="noConversion"/>
  </si>
  <si>
    <t xml:space="preserve">    私营企业</t>
    <phoneticPr fontId="19" type="noConversion"/>
  </si>
  <si>
    <t xml:space="preserve">      私营有限责任公司</t>
    <phoneticPr fontId="19" type="noConversion"/>
  </si>
  <si>
    <t xml:space="preserve">      私营股份有限公司</t>
    <phoneticPr fontId="19" type="noConversion"/>
  </si>
  <si>
    <t xml:space="preserve">  国有控股</t>
    <phoneticPr fontId="19" type="noConversion"/>
  </si>
  <si>
    <t xml:space="preserve">  集体控股</t>
    <phoneticPr fontId="19" type="noConversion"/>
  </si>
  <si>
    <t xml:space="preserve">  私人控股</t>
    <phoneticPr fontId="19" type="noConversion"/>
  </si>
  <si>
    <t xml:space="preserve">  其他</t>
    <phoneticPr fontId="19" type="noConversion"/>
  </si>
  <si>
    <t xml:space="preserve">  中央</t>
    <phoneticPr fontId="19" type="noConversion"/>
  </si>
  <si>
    <t xml:space="preserve">  地方</t>
    <phoneticPr fontId="19" type="noConversion"/>
  </si>
  <si>
    <t xml:space="preserve">  施工总承包</t>
    <phoneticPr fontId="19" type="noConversion"/>
  </si>
  <si>
    <t xml:space="preserve">    特级</t>
    <phoneticPr fontId="19" type="noConversion"/>
  </si>
  <si>
    <t xml:space="preserve">    一级</t>
    <phoneticPr fontId="19" type="noConversion"/>
  </si>
  <si>
    <t xml:space="preserve">    二级</t>
    <phoneticPr fontId="19" type="noConversion"/>
  </si>
  <si>
    <t xml:space="preserve">    三级</t>
    <phoneticPr fontId="19" type="noConversion"/>
  </si>
  <si>
    <t xml:space="preserve">  专业承包</t>
    <phoneticPr fontId="19" type="noConversion"/>
  </si>
  <si>
    <t xml:space="preserve">    其他</t>
    <phoneticPr fontId="19" type="noConversion"/>
  </si>
  <si>
    <t xml:space="preserve">  房屋建筑业</t>
    <phoneticPr fontId="19" type="noConversion"/>
  </si>
  <si>
    <t xml:space="preserve">  土木工程建筑业</t>
    <phoneticPr fontId="19" type="noConversion"/>
  </si>
  <si>
    <t xml:space="preserve">  建筑安装业</t>
    <phoneticPr fontId="19" type="noConversion"/>
  </si>
  <si>
    <t xml:space="preserve">  建筑装饰、装修和其他建筑业</t>
    <phoneticPr fontId="19" type="noConversion"/>
  </si>
  <si>
    <t>其他未列明的房屋建筑物</t>
    <phoneticPr fontId="19" type="noConversion"/>
  </si>
  <si>
    <t>14-4续表 总专包建筑业企业竣工房屋价值</t>
    <phoneticPr fontId="19" type="noConversion"/>
  </si>
  <si>
    <t xml:space="preserve">    有限责任公司</t>
    <phoneticPr fontId="19" type="noConversion"/>
  </si>
  <si>
    <t xml:space="preserve">   国有控股</t>
    <phoneticPr fontId="19" type="noConversion"/>
  </si>
  <si>
    <t xml:space="preserve">   集体控股</t>
    <phoneticPr fontId="19" type="noConversion"/>
  </si>
  <si>
    <t xml:space="preserve">   私人控股</t>
    <phoneticPr fontId="19" type="noConversion"/>
  </si>
  <si>
    <t xml:space="preserve">   其他</t>
    <phoneticPr fontId="19" type="noConversion"/>
  </si>
  <si>
    <t xml:space="preserve">   中央</t>
    <phoneticPr fontId="19" type="noConversion"/>
  </si>
  <si>
    <t xml:space="preserve">   地方</t>
    <phoneticPr fontId="19" type="noConversion"/>
  </si>
  <si>
    <t xml:space="preserve">   施工总承包</t>
    <phoneticPr fontId="19" type="noConversion"/>
  </si>
  <si>
    <t xml:space="preserve">     特级</t>
    <phoneticPr fontId="19" type="noConversion"/>
  </si>
  <si>
    <t xml:space="preserve">     一级</t>
    <phoneticPr fontId="19" type="noConversion"/>
  </si>
  <si>
    <t xml:space="preserve">     二级</t>
    <phoneticPr fontId="19" type="noConversion"/>
  </si>
  <si>
    <t xml:space="preserve">     三级</t>
    <phoneticPr fontId="19" type="noConversion"/>
  </si>
  <si>
    <t xml:space="preserve">   专业承包</t>
    <phoneticPr fontId="19" type="noConversion"/>
  </si>
  <si>
    <t xml:space="preserve">    其他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</si>
</sst>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1" x14ac:knownFonts="1">
    <font>
      <sz val="12"/>
      <name val="宋体"/>
      <charset val="134"/>
    </font>
    <font>
      <b/>
      <sz val="14"/>
      <name val="宋体"/>
      <family val="3"/>
      <charset val="134"/>
    </font>
    <font>
      <sz val="10"/>
      <name val="黑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vertAlign val="superscript"/>
      <sz val="10"/>
      <name val="宋体"/>
      <family val="3"/>
      <charset val="134"/>
    </font>
    <font>
      <b/>
      <sz val="15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sz val="9"/>
      <name val="黑体"/>
      <family val="3"/>
      <charset val="134"/>
    </font>
    <font>
      <sz val="15"/>
      <name val="宋体"/>
      <family val="3"/>
      <charset val="134"/>
    </font>
    <font>
      <sz val="9"/>
      <name val="Arial Unicode MS"/>
      <family val="2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name val="MS Sans Serif"/>
      <family val="2"/>
    </font>
    <font>
      <sz val="6"/>
      <name val="宋体"/>
      <family val="3"/>
      <charset val="134"/>
    </font>
    <font>
      <vertAlign val="superscript"/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8.5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medium">
        <color auto="1"/>
      </bottom>
      <diagonal/>
    </border>
  </borders>
  <cellStyleXfs count="22">
    <xf numFmtId="0" fontId="0" fillId="0" borderId="0"/>
    <xf numFmtId="0" fontId="15" fillId="0" borderId="0" applyNumberFormat="0" applyFill="0" applyBorder="0" applyAlignment="0" applyProtection="0"/>
    <xf numFmtId="0" fontId="18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15" fillId="0" borderId="0" applyNumberFormat="0" applyFill="0" applyBorder="0" applyAlignment="0" applyProtection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/>
  </cellStyleXfs>
  <cellXfs count="175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21" applyFont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8" xfId="0" applyFont="1" applyFill="1" applyBorder="1" applyAlignment="1">
      <alignment horizontal="distributed" vertical="center" wrapText="1"/>
    </xf>
    <xf numFmtId="0" fontId="3" fillId="0" borderId="1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0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49" fontId="4" fillId="0" borderId="0" xfId="20" applyNumberFormat="1" applyFont="1" applyFill="1" applyAlignment="1">
      <alignment vertical="center" wrapText="1"/>
    </xf>
    <xf numFmtId="0" fontId="18" fillId="0" borderId="0" xfId="20" applyNumberFormat="1" applyFill="1" applyAlignment="1">
      <alignment vertical="center" wrapText="1"/>
    </xf>
    <xf numFmtId="0" fontId="18" fillId="0" borderId="0" xfId="20" applyFill="1" applyAlignment="1">
      <alignment vertical="center" wrapText="1"/>
    </xf>
    <xf numFmtId="49" fontId="4" fillId="0" borderId="0" xfId="13" applyNumberFormat="1" applyFont="1" applyFill="1" applyAlignment="1">
      <alignment vertical="center" wrapText="1"/>
    </xf>
    <xf numFmtId="0" fontId="3" fillId="0" borderId="0" xfId="13" applyNumberFormat="1" applyFont="1" applyFill="1" applyAlignment="1">
      <alignment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5" fillId="0" borderId="6" xfId="2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49" fontId="3" fillId="0" borderId="0" xfId="2" applyNumberFormat="1" applyFont="1" applyFill="1" applyAlignment="1">
      <alignment horizontal="left" vertical="center" wrapText="1"/>
    </xf>
    <xf numFmtId="0" fontId="3" fillId="0" borderId="0" xfId="2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distributed" vertical="center" wrapText="1"/>
    </xf>
    <xf numFmtId="0" fontId="3" fillId="0" borderId="21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176" fontId="3" fillId="0" borderId="0" xfId="0" applyNumberFormat="1" applyFont="1" applyFill="1" applyAlignment="1">
      <alignment horizontal="right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3" fillId="0" borderId="1" xfId="2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9" fillId="0" borderId="0" xfId="0" applyFont="1"/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49" fontId="12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right" vertical="center" wrapText="1"/>
    </xf>
    <xf numFmtId="176" fontId="3" fillId="0" borderId="17" xfId="0" applyNumberFormat="1" applyFont="1" applyFill="1" applyBorder="1" applyAlignment="1">
      <alignment horizontal="right" vertical="center" wrapText="1"/>
    </xf>
    <xf numFmtId="176" fontId="3" fillId="0" borderId="0" xfId="20" applyNumberFormat="1" applyFont="1" applyFill="1" applyBorder="1" applyAlignment="1">
      <alignment horizontal="right" vertical="center" wrapText="1"/>
    </xf>
    <xf numFmtId="176" fontId="3" fillId="0" borderId="0" xfId="20" applyNumberFormat="1" applyFont="1" applyFill="1" applyAlignment="1">
      <alignment horizontal="right" vertical="center" wrapText="1"/>
    </xf>
    <xf numFmtId="1" fontId="3" fillId="0" borderId="0" xfId="0" applyNumberFormat="1" applyFont="1" applyAlignment="1">
      <alignment horizontal="righ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distributed" vertical="center" wrapText="1"/>
    </xf>
    <xf numFmtId="176" fontId="3" fillId="0" borderId="0" xfId="0" applyNumberFormat="1" applyFont="1" applyBorder="1" applyAlignment="1">
      <alignment horizontal="right" vertical="center" wrapText="1"/>
    </xf>
    <xf numFmtId="176" fontId="3" fillId="0" borderId="0" xfId="0" applyNumberFormat="1" applyFont="1" applyBorder="1" applyAlignment="1">
      <alignment horizontal="right"/>
    </xf>
    <xf numFmtId="176" fontId="2" fillId="0" borderId="16" xfId="0" applyNumberFormat="1" applyFont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20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1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8" xfId="0" applyFont="1" applyFill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2" xfId="20" applyFont="1" applyFill="1" applyBorder="1" applyAlignment="1">
      <alignment vertical="center" wrapText="1"/>
    </xf>
    <xf numFmtId="1" fontId="2" fillId="0" borderId="16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5" fillId="0" borderId="0" xfId="0" applyNumberFormat="1" applyFont="1" applyFill="1" applyAlignment="1">
      <alignment vertical="center" wrapText="1"/>
    </xf>
    <xf numFmtId="176" fontId="5" fillId="0" borderId="1" xfId="0" applyNumberFormat="1" applyFont="1" applyFill="1" applyBorder="1" applyAlignment="1">
      <alignment vertical="center" wrapText="1"/>
    </xf>
    <xf numFmtId="0" fontId="5" fillId="0" borderId="1" xfId="20" applyFont="1" applyFill="1" applyBorder="1" applyAlignment="1">
      <alignment vertical="center" wrapText="1"/>
    </xf>
    <xf numFmtId="0" fontId="5" fillId="0" borderId="0" xfId="20" applyFont="1" applyFill="1" applyAlignment="1">
      <alignment vertical="center" wrapText="1"/>
    </xf>
    <xf numFmtId="0" fontId="5" fillId="0" borderId="9" xfId="20" applyFont="1" applyFill="1" applyBorder="1" applyAlignment="1">
      <alignment vertical="center" wrapText="1"/>
    </xf>
    <xf numFmtId="176" fontId="2" fillId="0" borderId="0" xfId="0" applyNumberFormat="1" applyFont="1" applyFill="1" applyAlignment="1">
      <alignment vertical="center" wrapText="1"/>
    </xf>
    <xf numFmtId="176" fontId="3" fillId="0" borderId="0" xfId="0" applyNumberFormat="1" applyFont="1" applyFill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20" fillId="0" borderId="2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4" fillId="0" borderId="0" xfId="0" applyFont="1" applyFill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0" xfId="2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2" applyFont="1" applyFill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distributed" vertical="center" wrapText="1"/>
    </xf>
    <xf numFmtId="0" fontId="3" fillId="0" borderId="27" xfId="2" applyFont="1" applyFill="1" applyBorder="1" applyAlignment="1">
      <alignment horizontal="distributed" vertical="center" wrapText="1"/>
    </xf>
    <xf numFmtId="0" fontId="3" fillId="0" borderId="22" xfId="2" applyFont="1" applyFill="1" applyBorder="1" applyAlignment="1">
      <alignment horizontal="distributed" vertical="center" wrapText="1"/>
    </xf>
    <xf numFmtId="0" fontId="3" fillId="0" borderId="13" xfId="2" applyFont="1" applyFill="1" applyBorder="1" applyAlignment="1">
      <alignment horizontal="distributed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3" fillId="2" borderId="0" xfId="13" applyNumberFormat="1" applyFont="1" applyFill="1" applyBorder="1" applyAlignment="1">
      <alignment horizontal="center" vertical="center" wrapText="1"/>
    </xf>
    <xf numFmtId="0" fontId="3" fillId="0" borderId="0" xfId="13" applyNumberFormat="1" applyFont="1" applyFill="1" applyBorder="1" applyAlignment="1">
      <alignment horizontal="right" vertical="center" wrapText="1"/>
    </xf>
    <xf numFmtId="49" fontId="4" fillId="0" borderId="0" xfId="13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13" applyNumberFormat="1" applyFont="1" applyFill="1" applyBorder="1" applyAlignment="1">
      <alignment horizontal="right" vertical="center" wrapText="1"/>
    </xf>
    <xf numFmtId="0" fontId="3" fillId="0" borderId="2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4" xfId="20" applyFont="1" applyFill="1" applyBorder="1" applyAlignment="1">
      <alignment horizontal="center" vertical="center" wrapText="1"/>
    </xf>
    <xf numFmtId="0" fontId="3" fillId="0" borderId="6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0" fontId="5" fillId="0" borderId="4" xfId="20" applyFont="1" applyFill="1" applyBorder="1" applyAlignment="1">
      <alignment horizontal="center" vertical="center" wrapText="1"/>
    </xf>
    <xf numFmtId="0" fontId="5" fillId="0" borderId="11" xfId="2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8" xfId="0" applyFont="1" applyFill="1" applyBorder="1" applyAlignment="1">
      <alignment horizontal="distributed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8" xfId="0" applyFont="1" applyFill="1" applyBorder="1" applyAlignment="1">
      <alignment horizontal="distributed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" fontId="5" fillId="0" borderId="1" xfId="20" applyNumberFormat="1" applyFont="1" applyFill="1" applyBorder="1" applyAlignment="1">
      <alignment vertical="center" wrapText="1"/>
    </xf>
  </cellXfs>
  <cellStyles count="22">
    <cellStyle name="20% - 着色 5" xfId="6"/>
    <cellStyle name="40% - 着色 4" xfId="8"/>
    <cellStyle name="40% - 着色 5" xfId="10"/>
    <cellStyle name="60% - 着色 2" xfId="3"/>
    <cellStyle name="ColLevel_0" xfId="12"/>
    <cellStyle name="RowLevel_0" xfId="1"/>
    <cellStyle name="常规" xfId="0" builtinId="0"/>
    <cellStyle name="常规 10" xfId="11"/>
    <cellStyle name="常规 11" xfId="13"/>
    <cellStyle name="常规 12" xfId="4"/>
    <cellStyle name="常规 2" xfId="14"/>
    <cellStyle name="常规 3" xfId="15"/>
    <cellStyle name="常规 4" xfId="16"/>
    <cellStyle name="常规 5" xfId="17"/>
    <cellStyle name="常规 6" xfId="2"/>
    <cellStyle name="常规 7" xfId="18"/>
    <cellStyle name="常规 8" xfId="5"/>
    <cellStyle name="常规 9" xfId="19"/>
    <cellStyle name="常规_jzy6-7" xfId="20"/>
    <cellStyle name="常规_分县区三次产业构成" xfId="21"/>
    <cellStyle name="着色 1" xfId="7"/>
    <cellStyle name="着色 5" xfId="9"/>
  </cellStyles>
  <dxfs count="0"/>
  <tableStyles count="0" defaultTableStyle="TableStyleMedium2" defaultPivotStyle="PivotStyleLight16"/>
  <colors>
    <mruColors>
      <color rgb="FFFFCC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733425</xdr:colOff>
      <xdr:row>1</xdr:row>
      <xdr:rowOff>247650</xdr:rowOff>
    </xdr:from>
    <xdr:to>
      <xdr:col>12</xdr:col>
      <xdr:colOff>733425</xdr:colOff>
      <xdr:row>1</xdr:row>
      <xdr:rowOff>247650</xdr:rowOff>
    </xdr:to>
    <xdr:sp macro="" textlink="">
      <xdr:nvSpPr>
        <xdr:cNvPr id="6052" name="Line 2"/>
        <xdr:cNvSpPr/>
      </xdr:nvSpPr>
      <xdr:spPr>
        <a:xfrm>
          <a:off x="9867900" y="564515"/>
          <a:ext cx="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12</xdr:col>
      <xdr:colOff>733425</xdr:colOff>
      <xdr:row>1</xdr:row>
      <xdr:rowOff>247650</xdr:rowOff>
    </xdr:from>
    <xdr:to>
      <xdr:col>12</xdr:col>
      <xdr:colOff>733425</xdr:colOff>
      <xdr:row>1</xdr:row>
      <xdr:rowOff>247650</xdr:rowOff>
    </xdr:to>
    <xdr:sp macro="" textlink="">
      <xdr:nvSpPr>
        <xdr:cNvPr id="6053" name="Line 4"/>
        <xdr:cNvSpPr/>
      </xdr:nvSpPr>
      <xdr:spPr>
        <a:xfrm>
          <a:off x="9867900" y="564515"/>
          <a:ext cx="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12</xdr:col>
      <xdr:colOff>733425</xdr:colOff>
      <xdr:row>1</xdr:row>
      <xdr:rowOff>247650</xdr:rowOff>
    </xdr:from>
    <xdr:to>
      <xdr:col>12</xdr:col>
      <xdr:colOff>733425</xdr:colOff>
      <xdr:row>1</xdr:row>
      <xdr:rowOff>247650</xdr:rowOff>
    </xdr:to>
    <xdr:sp macro="" textlink="">
      <xdr:nvSpPr>
        <xdr:cNvPr id="6054" name="Line 6"/>
        <xdr:cNvSpPr/>
      </xdr:nvSpPr>
      <xdr:spPr>
        <a:xfrm>
          <a:off x="9867900" y="564515"/>
          <a:ext cx="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19</xdr:col>
      <xdr:colOff>876300</xdr:colOff>
      <xdr:row>1</xdr:row>
      <xdr:rowOff>247650</xdr:rowOff>
    </xdr:from>
    <xdr:to>
      <xdr:col>20</xdr:col>
      <xdr:colOff>57150</xdr:colOff>
      <xdr:row>1</xdr:row>
      <xdr:rowOff>247650</xdr:rowOff>
    </xdr:to>
    <xdr:sp macro="" textlink="">
      <xdr:nvSpPr>
        <xdr:cNvPr id="6058" name="Line 2"/>
        <xdr:cNvSpPr/>
      </xdr:nvSpPr>
      <xdr:spPr>
        <a:xfrm>
          <a:off x="14620875" y="564515"/>
          <a:ext cx="16192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19</xdr:col>
      <xdr:colOff>876300</xdr:colOff>
      <xdr:row>1</xdr:row>
      <xdr:rowOff>247650</xdr:rowOff>
    </xdr:from>
    <xdr:to>
      <xdr:col>20</xdr:col>
      <xdr:colOff>57150</xdr:colOff>
      <xdr:row>1</xdr:row>
      <xdr:rowOff>247650</xdr:rowOff>
    </xdr:to>
    <xdr:sp macro="" textlink="">
      <xdr:nvSpPr>
        <xdr:cNvPr id="6059" name="Line 4"/>
        <xdr:cNvSpPr/>
      </xdr:nvSpPr>
      <xdr:spPr>
        <a:xfrm>
          <a:off x="14620875" y="564515"/>
          <a:ext cx="16192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19</xdr:col>
      <xdr:colOff>876300</xdr:colOff>
      <xdr:row>1</xdr:row>
      <xdr:rowOff>247650</xdr:rowOff>
    </xdr:from>
    <xdr:to>
      <xdr:col>20</xdr:col>
      <xdr:colOff>57150</xdr:colOff>
      <xdr:row>1</xdr:row>
      <xdr:rowOff>247650</xdr:rowOff>
    </xdr:to>
    <xdr:sp macro="" textlink="">
      <xdr:nvSpPr>
        <xdr:cNvPr id="6060" name="Line 6"/>
        <xdr:cNvSpPr/>
      </xdr:nvSpPr>
      <xdr:spPr>
        <a:xfrm>
          <a:off x="14620875" y="564515"/>
          <a:ext cx="16192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46"/>
  <sheetViews>
    <sheetView showGridLines="0" showZeros="0" topLeftCell="A22" workbookViewId="0">
      <selection activeCell="L18" sqref="L18"/>
    </sheetView>
  </sheetViews>
  <sheetFormatPr defaultColWidth="7.375" defaultRowHeight="11.25" x14ac:dyDescent="0.15"/>
  <cols>
    <col min="1" max="1" width="10.75" style="24" customWidth="1"/>
    <col min="2" max="8" width="9.875" style="24" customWidth="1"/>
    <col min="9" max="16384" width="7.375" style="24"/>
  </cols>
  <sheetData>
    <row r="1" spans="1:8" s="23" customFormat="1" ht="24.95" customHeight="1" x14ac:dyDescent="0.15">
      <c r="A1" s="104" t="s">
        <v>0</v>
      </c>
      <c r="B1" s="104"/>
      <c r="C1" s="104"/>
      <c r="D1" s="104"/>
      <c r="E1" s="104"/>
      <c r="F1" s="104"/>
      <c r="G1" s="104"/>
      <c r="H1" s="104"/>
    </row>
    <row r="2" spans="1:8" ht="20.100000000000001" customHeight="1" thickBot="1" x14ac:dyDescent="0.2">
      <c r="A2" s="44"/>
      <c r="D2" s="45"/>
      <c r="E2" s="45"/>
      <c r="F2" s="45"/>
    </row>
    <row r="3" spans="1:8" ht="24.95" customHeight="1" x14ac:dyDescent="0.15">
      <c r="A3" s="105" t="s">
        <v>1</v>
      </c>
      <c r="B3" s="107" t="s">
        <v>2</v>
      </c>
      <c r="C3" s="107" t="s">
        <v>3</v>
      </c>
      <c r="D3" s="107" t="s">
        <v>4</v>
      </c>
      <c r="E3" s="107" t="s">
        <v>5</v>
      </c>
      <c r="F3" s="107" t="s">
        <v>6</v>
      </c>
      <c r="G3" s="107" t="s">
        <v>7</v>
      </c>
      <c r="H3" s="109" t="s">
        <v>8</v>
      </c>
    </row>
    <row r="4" spans="1:8" ht="24.95" customHeight="1" x14ac:dyDescent="0.15">
      <c r="A4" s="106"/>
      <c r="B4" s="108"/>
      <c r="C4" s="108"/>
      <c r="D4" s="108"/>
      <c r="E4" s="108"/>
      <c r="F4" s="108"/>
      <c r="G4" s="108"/>
      <c r="H4" s="110"/>
    </row>
    <row r="5" spans="1:8" ht="15" customHeight="1" x14ac:dyDescent="0.15">
      <c r="A5" s="46">
        <v>1985</v>
      </c>
      <c r="B5" s="47">
        <v>85570</v>
      </c>
      <c r="C5" s="48">
        <v>31648</v>
      </c>
      <c r="D5" s="48">
        <v>265</v>
      </c>
      <c r="E5" s="48">
        <v>138</v>
      </c>
      <c r="F5" s="48">
        <v>53417</v>
      </c>
      <c r="G5" s="48">
        <v>58122</v>
      </c>
      <c r="H5" s="48">
        <v>2167</v>
      </c>
    </row>
    <row r="6" spans="1:8" ht="15" customHeight="1" x14ac:dyDescent="0.15">
      <c r="A6" s="49"/>
      <c r="B6" s="48"/>
      <c r="C6" s="48"/>
      <c r="D6" s="48"/>
      <c r="E6" s="48"/>
      <c r="F6" s="48"/>
      <c r="G6" s="48"/>
      <c r="H6" s="48"/>
    </row>
    <row r="7" spans="1:8" ht="15" customHeight="1" x14ac:dyDescent="0.15">
      <c r="A7" s="49">
        <v>1986</v>
      </c>
      <c r="B7" s="48">
        <v>76575</v>
      </c>
      <c r="C7" s="48">
        <v>38963</v>
      </c>
      <c r="D7" s="48">
        <v>235</v>
      </c>
      <c r="E7" s="48">
        <v>103</v>
      </c>
      <c r="F7" s="48">
        <v>50824</v>
      </c>
      <c r="G7" s="48">
        <v>56394</v>
      </c>
      <c r="H7" s="48">
        <v>3061</v>
      </c>
    </row>
    <row r="8" spans="1:8" ht="15" customHeight="1" x14ac:dyDescent="0.15">
      <c r="A8" s="49">
        <v>1987</v>
      </c>
      <c r="B8" s="48">
        <v>84384</v>
      </c>
      <c r="C8" s="48">
        <v>56499</v>
      </c>
      <c r="D8" s="48">
        <v>237</v>
      </c>
      <c r="E8" s="48">
        <v>115</v>
      </c>
      <c r="F8" s="48">
        <v>68533</v>
      </c>
      <c r="G8" s="48">
        <v>73143</v>
      </c>
      <c r="H8" s="48">
        <v>2881</v>
      </c>
    </row>
    <row r="9" spans="1:8" ht="15" customHeight="1" x14ac:dyDescent="0.15">
      <c r="A9" s="49">
        <v>1988</v>
      </c>
      <c r="B9" s="48">
        <v>95914</v>
      </c>
      <c r="C9" s="48">
        <v>62401</v>
      </c>
      <c r="D9" s="48">
        <v>247</v>
      </c>
      <c r="E9" s="48">
        <v>136</v>
      </c>
      <c r="F9" s="48">
        <v>104620</v>
      </c>
      <c r="G9" s="48">
        <v>112404</v>
      </c>
      <c r="H9" s="48">
        <v>4797</v>
      </c>
    </row>
    <row r="10" spans="1:8" ht="15" customHeight="1" x14ac:dyDescent="0.15">
      <c r="A10" s="49">
        <v>1989</v>
      </c>
      <c r="B10" s="48">
        <v>95006</v>
      </c>
      <c r="C10" s="48">
        <v>66501</v>
      </c>
      <c r="D10" s="48">
        <v>330</v>
      </c>
      <c r="E10" s="48">
        <v>149</v>
      </c>
      <c r="F10" s="48">
        <v>112711</v>
      </c>
      <c r="G10" s="48">
        <v>122212</v>
      </c>
      <c r="H10" s="48">
        <v>3319</v>
      </c>
    </row>
    <row r="11" spans="1:8" ht="15" customHeight="1" x14ac:dyDescent="0.15">
      <c r="A11" s="49">
        <v>1990</v>
      </c>
      <c r="B11" s="48">
        <v>88803</v>
      </c>
      <c r="C11" s="48">
        <v>71880</v>
      </c>
      <c r="D11" s="48">
        <v>312</v>
      </c>
      <c r="E11" s="48">
        <v>134</v>
      </c>
      <c r="F11" s="48">
        <v>112882</v>
      </c>
      <c r="G11" s="48">
        <v>119452</v>
      </c>
      <c r="H11" s="48">
        <v>1285</v>
      </c>
    </row>
    <row r="12" spans="1:8" ht="15" customHeight="1" x14ac:dyDescent="0.15">
      <c r="A12" s="49"/>
      <c r="B12" s="48"/>
      <c r="C12" s="48"/>
      <c r="D12" s="48"/>
      <c r="E12" s="48"/>
      <c r="F12" s="48"/>
      <c r="G12" s="48"/>
      <c r="H12" s="48"/>
    </row>
    <row r="13" spans="1:8" ht="15" customHeight="1" x14ac:dyDescent="0.15">
      <c r="A13" s="49">
        <v>1991</v>
      </c>
      <c r="B13" s="48">
        <v>96912</v>
      </c>
      <c r="C13" s="48">
        <v>81808</v>
      </c>
      <c r="D13" s="48">
        <v>350</v>
      </c>
      <c r="E13" s="48">
        <v>131</v>
      </c>
      <c r="F13" s="48">
        <v>136982</v>
      </c>
      <c r="G13" s="48">
        <v>141509</v>
      </c>
      <c r="H13" s="48">
        <v>1631</v>
      </c>
    </row>
    <row r="14" spans="1:8" ht="15" customHeight="1" x14ac:dyDescent="0.15">
      <c r="A14" s="49">
        <v>1992</v>
      </c>
      <c r="B14" s="48">
        <v>104024</v>
      </c>
      <c r="C14" s="48">
        <v>86215</v>
      </c>
      <c r="D14" s="48">
        <v>462</v>
      </c>
      <c r="E14" s="48">
        <v>187</v>
      </c>
      <c r="F14" s="48">
        <v>198758</v>
      </c>
      <c r="G14" s="48">
        <v>203309</v>
      </c>
      <c r="H14" s="48">
        <v>4466</v>
      </c>
    </row>
    <row r="15" spans="1:8" ht="15" customHeight="1" x14ac:dyDescent="0.15">
      <c r="A15" s="49">
        <v>1993</v>
      </c>
      <c r="B15" s="48">
        <v>131321</v>
      </c>
      <c r="C15" s="48">
        <v>122542</v>
      </c>
      <c r="D15" s="48">
        <v>662</v>
      </c>
      <c r="E15" s="48">
        <v>242</v>
      </c>
      <c r="F15" s="48">
        <v>345788</v>
      </c>
      <c r="G15" s="48">
        <v>383546</v>
      </c>
      <c r="H15" s="48">
        <v>6601</v>
      </c>
    </row>
    <row r="16" spans="1:8" ht="15" customHeight="1" x14ac:dyDescent="0.15">
      <c r="A16" s="49">
        <v>1994</v>
      </c>
      <c r="B16" s="48">
        <v>138897</v>
      </c>
      <c r="C16" s="48">
        <v>135456</v>
      </c>
      <c r="D16" s="48">
        <v>770</v>
      </c>
      <c r="E16" s="48">
        <v>235</v>
      </c>
      <c r="F16" s="48">
        <v>460693</v>
      </c>
      <c r="G16" s="48">
        <v>503414</v>
      </c>
      <c r="H16" s="48">
        <v>6231</v>
      </c>
    </row>
    <row r="17" spans="1:8" ht="15" customHeight="1" x14ac:dyDescent="0.15">
      <c r="A17" s="49">
        <v>1995</v>
      </c>
      <c r="B17" s="48">
        <v>137063</v>
      </c>
      <c r="C17" s="48">
        <v>158388</v>
      </c>
      <c r="D17" s="48">
        <v>833</v>
      </c>
      <c r="E17" s="48">
        <v>240</v>
      </c>
      <c r="F17" s="48">
        <v>563319</v>
      </c>
      <c r="G17" s="48">
        <v>600087</v>
      </c>
      <c r="H17" s="48">
        <v>9075</v>
      </c>
    </row>
    <row r="18" spans="1:8" ht="15" customHeight="1" x14ac:dyDescent="0.15">
      <c r="A18" s="49"/>
      <c r="B18" s="48"/>
      <c r="C18" s="48"/>
      <c r="D18" s="48"/>
      <c r="E18" s="48"/>
      <c r="F18" s="48"/>
      <c r="G18" s="48"/>
      <c r="H18" s="48"/>
    </row>
    <row r="19" spans="1:8" ht="15" customHeight="1" x14ac:dyDescent="0.15">
      <c r="A19" s="49">
        <v>1996</v>
      </c>
      <c r="B19" s="48">
        <v>199030</v>
      </c>
      <c r="C19" s="48">
        <v>231151</v>
      </c>
      <c r="D19" s="47">
        <v>1131</v>
      </c>
      <c r="E19" s="48">
        <v>475</v>
      </c>
      <c r="F19" s="48">
        <v>766160</v>
      </c>
      <c r="G19" s="48">
        <v>798913</v>
      </c>
      <c r="H19" s="48">
        <v>9734</v>
      </c>
    </row>
    <row r="20" spans="1:8" ht="15" customHeight="1" x14ac:dyDescent="0.15">
      <c r="A20" s="49">
        <v>1997</v>
      </c>
      <c r="B20" s="48">
        <v>178922</v>
      </c>
      <c r="C20" s="48">
        <v>256179</v>
      </c>
      <c r="D20" s="48">
        <v>1105</v>
      </c>
      <c r="E20" s="48">
        <v>454</v>
      </c>
      <c r="F20" s="48">
        <v>790162</v>
      </c>
      <c r="G20" s="48">
        <v>826489</v>
      </c>
      <c r="H20" s="48">
        <v>7995</v>
      </c>
    </row>
    <row r="21" spans="1:8" ht="15" customHeight="1" x14ac:dyDescent="0.15">
      <c r="A21" s="49">
        <v>1998</v>
      </c>
      <c r="B21" s="48">
        <v>144140</v>
      </c>
      <c r="C21" s="48">
        <v>222060</v>
      </c>
      <c r="D21" s="48">
        <v>733</v>
      </c>
      <c r="E21" s="48">
        <v>395</v>
      </c>
      <c r="F21" s="48">
        <v>606845</v>
      </c>
      <c r="G21" s="48">
        <v>634771</v>
      </c>
      <c r="H21" s="48">
        <v>10960</v>
      </c>
    </row>
    <row r="22" spans="1:8" ht="15" customHeight="1" x14ac:dyDescent="0.15">
      <c r="A22" s="49">
        <v>1999</v>
      </c>
      <c r="B22" s="48">
        <v>134582</v>
      </c>
      <c r="C22" s="48">
        <v>232661</v>
      </c>
      <c r="D22" s="48">
        <v>781</v>
      </c>
      <c r="E22" s="48">
        <v>486</v>
      </c>
      <c r="F22" s="48">
        <v>653319</v>
      </c>
      <c r="G22" s="48">
        <v>677293</v>
      </c>
      <c r="H22" s="48">
        <v>11429</v>
      </c>
    </row>
    <row r="23" spans="1:8" ht="15" customHeight="1" x14ac:dyDescent="0.15">
      <c r="A23" s="49">
        <v>2000</v>
      </c>
      <c r="B23" s="48">
        <v>126745</v>
      </c>
      <c r="C23" s="48">
        <v>258720</v>
      </c>
      <c r="D23" s="48">
        <v>694</v>
      </c>
      <c r="E23" s="48">
        <v>447</v>
      </c>
      <c r="F23" s="48">
        <v>654197</v>
      </c>
      <c r="G23" s="48">
        <v>690371</v>
      </c>
      <c r="H23" s="48">
        <v>12117</v>
      </c>
    </row>
    <row r="24" spans="1:8" ht="15" customHeight="1" x14ac:dyDescent="0.15">
      <c r="A24" s="49"/>
      <c r="B24" s="48"/>
      <c r="C24" s="48"/>
      <c r="D24" s="48"/>
      <c r="E24" s="48"/>
      <c r="F24" s="48"/>
      <c r="G24" s="48"/>
      <c r="H24" s="48"/>
    </row>
    <row r="25" spans="1:8" ht="15" customHeight="1" x14ac:dyDescent="0.15">
      <c r="A25" s="49">
        <v>2001</v>
      </c>
      <c r="B25" s="48">
        <v>147353</v>
      </c>
      <c r="C25" s="48">
        <v>263528</v>
      </c>
      <c r="D25" s="48">
        <v>923</v>
      </c>
      <c r="E25" s="48">
        <v>587</v>
      </c>
      <c r="F25" s="48">
        <v>872615</v>
      </c>
      <c r="G25" s="48">
        <v>896006</v>
      </c>
      <c r="H25" s="48">
        <v>17571</v>
      </c>
    </row>
    <row r="26" spans="1:8" ht="15" customHeight="1" x14ac:dyDescent="0.15">
      <c r="A26" s="49">
        <v>2002</v>
      </c>
      <c r="B26" s="48">
        <v>155815</v>
      </c>
      <c r="C26" s="48">
        <v>457199</v>
      </c>
      <c r="D26" s="48">
        <v>1008</v>
      </c>
      <c r="E26" s="48">
        <v>630</v>
      </c>
      <c r="F26" s="48">
        <v>1109763</v>
      </c>
      <c r="G26" s="48">
        <v>1211571</v>
      </c>
      <c r="H26" s="48">
        <v>25885</v>
      </c>
    </row>
    <row r="27" spans="1:8" ht="15" customHeight="1" x14ac:dyDescent="0.15">
      <c r="A27" s="49">
        <v>2003</v>
      </c>
      <c r="B27" s="48">
        <v>147944</v>
      </c>
      <c r="C27" s="48">
        <v>476602</v>
      </c>
      <c r="D27" s="48">
        <v>1143</v>
      </c>
      <c r="E27" s="48">
        <v>674</v>
      </c>
      <c r="F27" s="48">
        <v>1453484</v>
      </c>
      <c r="G27" s="47">
        <v>1858377</v>
      </c>
      <c r="H27" s="48">
        <v>28564</v>
      </c>
    </row>
    <row r="28" spans="1:8" ht="15" customHeight="1" x14ac:dyDescent="0.15">
      <c r="A28" s="49">
        <v>2004</v>
      </c>
      <c r="B28" s="48">
        <v>190277</v>
      </c>
      <c r="C28" s="48">
        <v>566343</v>
      </c>
      <c r="D28" s="48">
        <v>1442</v>
      </c>
      <c r="E28" s="48">
        <v>773</v>
      </c>
      <c r="F28" s="48">
        <v>1856475</v>
      </c>
      <c r="G28" s="48">
        <v>2018828</v>
      </c>
      <c r="H28" s="48">
        <v>47781</v>
      </c>
    </row>
    <row r="29" spans="1:8" ht="15" customHeight="1" x14ac:dyDescent="0.15">
      <c r="A29" s="49">
        <v>2005</v>
      </c>
      <c r="B29" s="48">
        <v>175948</v>
      </c>
      <c r="C29" s="48">
        <v>540269</v>
      </c>
      <c r="D29" s="48">
        <v>1540</v>
      </c>
      <c r="E29" s="48">
        <v>756</v>
      </c>
      <c r="F29" s="48">
        <v>2206157</v>
      </c>
      <c r="G29" s="48">
        <v>2274021</v>
      </c>
      <c r="H29" s="48">
        <v>60909</v>
      </c>
    </row>
    <row r="30" spans="1:8" ht="15" customHeight="1" x14ac:dyDescent="0.15">
      <c r="A30" s="49"/>
      <c r="B30" s="48"/>
      <c r="C30" s="48"/>
      <c r="D30" s="48"/>
      <c r="E30" s="48"/>
      <c r="F30" s="48"/>
      <c r="G30" s="48"/>
      <c r="H30" s="48"/>
    </row>
    <row r="31" spans="1:8" ht="15" customHeight="1" x14ac:dyDescent="0.15">
      <c r="A31" s="49">
        <v>2006</v>
      </c>
      <c r="B31" s="47">
        <v>190086</v>
      </c>
      <c r="C31" s="47">
        <v>502306</v>
      </c>
      <c r="D31" s="47">
        <v>2135</v>
      </c>
      <c r="E31" s="47">
        <v>736</v>
      </c>
      <c r="F31" s="47">
        <v>2621510</v>
      </c>
      <c r="G31" s="47">
        <v>2646376</v>
      </c>
      <c r="H31" s="47">
        <v>61859</v>
      </c>
    </row>
    <row r="32" spans="1:8" ht="15" customHeight="1" x14ac:dyDescent="0.15">
      <c r="A32" s="50">
        <v>2007</v>
      </c>
      <c r="B32" s="51">
        <v>188531</v>
      </c>
      <c r="C32" s="47">
        <v>508440</v>
      </c>
      <c r="D32" s="47">
        <v>1776</v>
      </c>
      <c r="E32" s="47">
        <v>868</v>
      </c>
      <c r="F32" s="47">
        <v>3306415</v>
      </c>
      <c r="G32" s="47">
        <v>3563120</v>
      </c>
      <c r="H32" s="47">
        <v>89510</v>
      </c>
    </row>
    <row r="33" spans="1:8" ht="15" customHeight="1" x14ac:dyDescent="0.15">
      <c r="A33" s="50">
        <v>2008</v>
      </c>
      <c r="B33" s="52">
        <v>180543</v>
      </c>
      <c r="C33" s="47">
        <v>679794</v>
      </c>
      <c r="D33" s="47">
        <v>2719</v>
      </c>
      <c r="E33" s="47">
        <v>1237</v>
      </c>
      <c r="F33" s="47">
        <v>4344247</v>
      </c>
      <c r="G33" s="48">
        <v>4436909</v>
      </c>
      <c r="H33" s="47">
        <v>247066</v>
      </c>
    </row>
    <row r="34" spans="1:8" ht="15" customHeight="1" x14ac:dyDescent="0.15">
      <c r="A34" s="50">
        <v>2009</v>
      </c>
      <c r="B34" s="51">
        <v>176621</v>
      </c>
      <c r="C34" s="47">
        <v>720534</v>
      </c>
      <c r="D34" s="47">
        <v>2794</v>
      </c>
      <c r="E34" s="47">
        <v>1021</v>
      </c>
      <c r="F34" s="47">
        <v>4910989</v>
      </c>
      <c r="G34" s="48">
        <v>4930235</v>
      </c>
      <c r="H34" s="47">
        <v>188289</v>
      </c>
    </row>
    <row r="35" spans="1:8" ht="15" customHeight="1" x14ac:dyDescent="0.15">
      <c r="A35" s="49">
        <v>2010</v>
      </c>
      <c r="B35" s="51">
        <v>189073</v>
      </c>
      <c r="C35" s="47">
        <v>917744</v>
      </c>
      <c r="D35" s="47">
        <v>3631</v>
      </c>
      <c r="E35" s="47">
        <v>1156</v>
      </c>
      <c r="F35" s="47">
        <v>5592928</v>
      </c>
      <c r="G35" s="48">
        <v>5637810</v>
      </c>
      <c r="H35" s="47">
        <v>213555</v>
      </c>
    </row>
    <row r="36" spans="1:8" ht="6.75" customHeight="1" x14ac:dyDescent="0.15">
      <c r="A36" s="49"/>
      <c r="B36" s="48"/>
      <c r="C36" s="48"/>
      <c r="D36" s="48"/>
      <c r="E36" s="48"/>
      <c r="F36" s="48"/>
      <c r="G36" s="48"/>
      <c r="H36" s="48"/>
    </row>
    <row r="37" spans="1:8" ht="15" customHeight="1" x14ac:dyDescent="0.15">
      <c r="A37" s="49">
        <v>2011</v>
      </c>
      <c r="B37" s="52">
        <v>170624</v>
      </c>
      <c r="C37" s="48">
        <v>943637</v>
      </c>
      <c r="D37" s="48">
        <v>4254</v>
      </c>
      <c r="E37" s="48">
        <v>1240</v>
      </c>
      <c r="F37" s="47">
        <v>5990450</v>
      </c>
      <c r="G37" s="48">
        <v>5873258</v>
      </c>
      <c r="H37" s="48">
        <v>253396</v>
      </c>
    </row>
    <row r="38" spans="1:8" ht="15" customHeight="1" x14ac:dyDescent="0.15">
      <c r="A38" s="49">
        <v>2012</v>
      </c>
      <c r="B38" s="48">
        <v>163099</v>
      </c>
      <c r="C38" s="53">
        <v>1076737</v>
      </c>
      <c r="D38" s="48">
        <v>4642</v>
      </c>
      <c r="E38" s="48">
        <v>1362</v>
      </c>
      <c r="F38" s="48">
        <v>6027642</v>
      </c>
      <c r="G38" s="48">
        <v>6087462</v>
      </c>
      <c r="H38" s="48">
        <v>246590</v>
      </c>
    </row>
    <row r="39" spans="1:8" ht="15" customHeight="1" x14ac:dyDescent="0.15">
      <c r="A39" s="49">
        <v>2013</v>
      </c>
      <c r="B39" s="48">
        <v>154262</v>
      </c>
      <c r="C39" s="53">
        <v>1152261</v>
      </c>
      <c r="D39" s="48">
        <v>4276</v>
      </c>
      <c r="E39" s="48">
        <v>1451</v>
      </c>
      <c r="F39" s="48">
        <v>6151561</v>
      </c>
      <c r="G39" s="48">
        <v>6655608</v>
      </c>
      <c r="H39" s="48">
        <v>256781</v>
      </c>
    </row>
    <row r="40" spans="1:8" ht="15" customHeight="1" x14ac:dyDescent="0.15">
      <c r="A40" s="49">
        <v>2014</v>
      </c>
      <c r="B40" s="48">
        <v>138511</v>
      </c>
      <c r="C40" s="53">
        <v>1194354</v>
      </c>
      <c r="D40" s="48">
        <v>4421</v>
      </c>
      <c r="E40" s="48">
        <v>1207</v>
      </c>
      <c r="F40" s="48">
        <v>5927300</v>
      </c>
      <c r="G40" s="48">
        <v>6562817</v>
      </c>
      <c r="H40" s="48">
        <v>198478</v>
      </c>
    </row>
    <row r="41" spans="1:8" ht="15" customHeight="1" x14ac:dyDescent="0.15">
      <c r="A41" s="49">
        <v>2015</v>
      </c>
      <c r="B41" s="33">
        <v>142933</v>
      </c>
      <c r="C41" s="54">
        <v>1194491</v>
      </c>
      <c r="D41" s="33">
        <v>3716</v>
      </c>
      <c r="E41" s="33">
        <v>1093</v>
      </c>
      <c r="F41" s="33">
        <v>5515760</v>
      </c>
      <c r="G41" s="33">
        <v>5800944</v>
      </c>
      <c r="H41" s="33">
        <v>160665</v>
      </c>
    </row>
    <row r="42" spans="1:8" ht="15" customHeight="1" x14ac:dyDescent="0.15">
      <c r="A42" s="49"/>
      <c r="B42" s="33"/>
      <c r="C42" s="54"/>
      <c r="D42" s="33"/>
      <c r="E42" s="33"/>
      <c r="F42" s="33"/>
      <c r="G42" s="33"/>
      <c r="H42" s="33"/>
    </row>
    <row r="43" spans="1:8" ht="15" customHeight="1" x14ac:dyDescent="0.15">
      <c r="A43" s="49">
        <v>2016</v>
      </c>
      <c r="B43" s="3">
        <v>141583</v>
      </c>
      <c r="C43" s="55">
        <v>1188633</v>
      </c>
      <c r="D43" s="3">
        <v>3418</v>
      </c>
      <c r="E43" s="3">
        <v>1028</v>
      </c>
      <c r="F43" s="3">
        <v>6080936</v>
      </c>
      <c r="G43" s="3">
        <v>6346261</v>
      </c>
      <c r="H43" s="3">
        <v>144758</v>
      </c>
    </row>
    <row r="44" spans="1:8" ht="15" customHeight="1" x14ac:dyDescent="0.15">
      <c r="A44" s="49">
        <v>2017</v>
      </c>
      <c r="B44" s="3">
        <v>137697</v>
      </c>
      <c r="C44" s="55">
        <v>1136495</v>
      </c>
      <c r="D44" s="3">
        <v>3437</v>
      </c>
      <c r="E44" s="3">
        <v>928</v>
      </c>
      <c r="F44" s="3">
        <v>5970889</v>
      </c>
      <c r="G44" s="3">
        <v>6363235</v>
      </c>
      <c r="H44" s="3">
        <v>163083</v>
      </c>
    </row>
    <row r="45" spans="1:8" ht="15" customHeight="1" x14ac:dyDescent="0.15">
      <c r="A45" s="49">
        <v>2018</v>
      </c>
      <c r="B45" s="98">
        <v>91508</v>
      </c>
      <c r="C45" s="74">
        <v>1233172</v>
      </c>
      <c r="D45" s="98">
        <v>3461</v>
      </c>
      <c r="E45" s="98">
        <v>1014</v>
      </c>
      <c r="F45" s="98">
        <v>6327701</v>
      </c>
      <c r="G45" s="98">
        <v>6617201</v>
      </c>
      <c r="H45" s="98">
        <v>190229</v>
      </c>
    </row>
    <row r="46" spans="1:8" ht="12.75" thickBot="1" x14ac:dyDescent="0.2">
      <c r="A46" s="88">
        <v>2019</v>
      </c>
      <c r="B46" s="13">
        <v>77780</v>
      </c>
      <c r="C46" s="13">
        <v>1176089</v>
      </c>
      <c r="D46" s="13">
        <v>3724</v>
      </c>
      <c r="E46" s="13">
        <v>876</v>
      </c>
      <c r="F46" s="13">
        <v>6622877</v>
      </c>
      <c r="G46" s="13">
        <v>7039825</v>
      </c>
      <c r="H46" s="13">
        <v>144533</v>
      </c>
    </row>
  </sheetData>
  <mergeCells count="9"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honeticPr fontId="19" type="noConversion"/>
  <printOptions horizontalCentered="1" verticalCentered="1"/>
  <pageMargins left="0.70902777777777803" right="0.70902777777777803" top="0.75" bottom="0.75" header="0.50902777777777797" footer="0.50902777777777797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A41"/>
  <sheetViews>
    <sheetView showGridLines="0" showZeros="0" workbookViewId="0">
      <selection activeCell="A5" sqref="A5"/>
    </sheetView>
  </sheetViews>
  <sheetFormatPr defaultColWidth="9" defaultRowHeight="14.25" x14ac:dyDescent="0.15"/>
  <cols>
    <col min="1" max="1" width="27" style="3" customWidth="1"/>
    <col min="2" max="2" width="5.625" style="3" customWidth="1"/>
    <col min="3" max="3" width="9.25" style="3" customWidth="1"/>
    <col min="4" max="4" width="7" style="3" customWidth="1"/>
    <col min="5" max="7" width="8.125" style="3" customWidth="1"/>
    <col min="8" max="8" width="7.25" style="3" customWidth="1"/>
    <col min="9" max="9" width="10.625" style="3" customWidth="1"/>
    <col min="10" max="10" width="11.25" style="3" customWidth="1"/>
    <col min="11" max="11" width="10.125" style="3" customWidth="1"/>
    <col min="12" max="12" width="8.25" style="3" customWidth="1"/>
    <col min="13" max="13" width="9.625" style="3" customWidth="1"/>
    <col min="14" max="14" width="8" style="3" customWidth="1"/>
    <col min="15" max="15" width="8.25" style="3" customWidth="1"/>
    <col min="16" max="16" width="8.375" style="3" customWidth="1"/>
    <col min="17" max="17" width="7.625" style="3" customWidth="1"/>
    <col min="18" max="18" width="9.75" style="3" customWidth="1"/>
    <col min="19" max="19" width="8.875" style="3" customWidth="1"/>
    <col min="20" max="23" width="12.875" style="3" customWidth="1"/>
    <col min="24" max="235" width="9" style="3" customWidth="1"/>
  </cols>
  <sheetData>
    <row r="1" spans="1:235" s="38" customFormat="1" ht="24.95" customHeight="1" x14ac:dyDescent="0.15">
      <c r="A1" s="40"/>
      <c r="B1" s="111" t="s">
        <v>9</v>
      </c>
      <c r="C1" s="112"/>
      <c r="D1" s="112"/>
      <c r="E1" s="112"/>
      <c r="F1" s="112"/>
      <c r="G1" s="112"/>
      <c r="H1" s="112"/>
      <c r="I1" s="113" t="s">
        <v>10</v>
      </c>
      <c r="J1" s="113"/>
      <c r="K1" s="113"/>
      <c r="L1" s="113"/>
      <c r="M1" s="113"/>
      <c r="N1" s="113" t="s">
        <v>11</v>
      </c>
      <c r="O1" s="113"/>
      <c r="P1" s="113"/>
      <c r="Q1" s="113"/>
      <c r="R1" s="113"/>
      <c r="S1" s="114"/>
      <c r="T1" s="115" t="s">
        <v>12</v>
      </c>
      <c r="U1" s="115"/>
      <c r="V1" s="115"/>
      <c r="W1" s="115"/>
    </row>
    <row r="2" spans="1:235" ht="19.5" customHeight="1" thickBot="1" x14ac:dyDescent="0.2">
      <c r="A2" s="41"/>
      <c r="B2" s="116" t="s">
        <v>127</v>
      </c>
      <c r="C2" s="117"/>
      <c r="D2" s="85"/>
      <c r="E2" s="50"/>
      <c r="F2" s="50"/>
      <c r="G2" s="41"/>
      <c r="H2" s="41"/>
      <c r="I2" s="41"/>
      <c r="J2" s="41"/>
      <c r="K2" s="57" t="str">
        <f>B2</f>
        <v>（2019年）</v>
      </c>
      <c r="L2" s="50"/>
      <c r="M2" s="50"/>
      <c r="N2" s="41"/>
      <c r="O2" s="118" t="str">
        <f>B2</f>
        <v>（2019年）</v>
      </c>
      <c r="P2" s="119"/>
      <c r="Q2" s="41"/>
      <c r="S2" s="50"/>
      <c r="T2" s="41"/>
      <c r="U2" s="118" t="str">
        <f>O2</f>
        <v>（2019年）</v>
      </c>
      <c r="V2" s="119"/>
      <c r="W2" s="41"/>
    </row>
    <row r="3" spans="1:235" ht="15" customHeight="1" x14ac:dyDescent="0.15">
      <c r="A3" s="122" t="s">
        <v>13</v>
      </c>
      <c r="B3" s="122" t="s">
        <v>14</v>
      </c>
      <c r="C3" s="120" t="s">
        <v>6</v>
      </c>
      <c r="D3" s="83"/>
      <c r="E3" s="122" t="s">
        <v>15</v>
      </c>
      <c r="F3" s="123"/>
      <c r="G3" s="123"/>
      <c r="H3" s="120"/>
      <c r="I3" s="122" t="s">
        <v>16</v>
      </c>
      <c r="J3" s="120" t="s">
        <v>17</v>
      </c>
      <c r="K3" s="70" t="s">
        <v>15</v>
      </c>
      <c r="L3" s="120" t="s">
        <v>112</v>
      </c>
      <c r="M3" s="127"/>
      <c r="N3" s="124" t="s">
        <v>18</v>
      </c>
      <c r="O3" s="124"/>
      <c r="P3" s="124"/>
      <c r="Q3" s="124"/>
      <c r="R3" s="124"/>
      <c r="S3" s="124"/>
      <c r="T3" s="123" t="s">
        <v>19</v>
      </c>
      <c r="U3" s="123"/>
      <c r="V3" s="123"/>
      <c r="W3" s="120" t="s">
        <v>20</v>
      </c>
    </row>
    <row r="4" spans="1:235" ht="43.5" customHeight="1" x14ac:dyDescent="0.15">
      <c r="A4" s="125"/>
      <c r="B4" s="125"/>
      <c r="C4" s="126"/>
      <c r="D4" s="84" t="s">
        <v>126</v>
      </c>
      <c r="E4" s="84" t="s">
        <v>125</v>
      </c>
      <c r="F4" s="66" t="s">
        <v>21</v>
      </c>
      <c r="G4" s="66" t="s">
        <v>22</v>
      </c>
      <c r="H4" s="64" t="s">
        <v>23</v>
      </c>
      <c r="I4" s="125"/>
      <c r="J4" s="126"/>
      <c r="K4" s="42" t="s">
        <v>24</v>
      </c>
      <c r="L4" s="66" t="s">
        <v>113</v>
      </c>
      <c r="M4" s="64" t="s">
        <v>114</v>
      </c>
      <c r="N4" s="65" t="s">
        <v>25</v>
      </c>
      <c r="O4" s="66" t="s">
        <v>26</v>
      </c>
      <c r="P4" s="64" t="s">
        <v>27</v>
      </c>
      <c r="Q4" s="66" t="s">
        <v>28</v>
      </c>
      <c r="R4" s="66" t="s">
        <v>29</v>
      </c>
      <c r="S4" s="64" t="s">
        <v>30</v>
      </c>
      <c r="T4" s="65" t="s">
        <v>31</v>
      </c>
      <c r="U4" s="66" t="s">
        <v>32</v>
      </c>
      <c r="V4" s="66" t="s">
        <v>33</v>
      </c>
      <c r="W4" s="121"/>
    </row>
    <row r="5" spans="1:235" s="39" customFormat="1" ht="16.350000000000001" customHeight="1" x14ac:dyDescent="0.15">
      <c r="A5" s="21" t="s">
        <v>34</v>
      </c>
      <c r="B5" s="72">
        <v>294</v>
      </c>
      <c r="C5" s="72">
        <v>6622877</v>
      </c>
      <c r="D5" s="72">
        <v>158347</v>
      </c>
      <c r="E5" s="72">
        <v>187914</v>
      </c>
      <c r="F5" s="72">
        <v>5843502</v>
      </c>
      <c r="G5" s="72">
        <v>381747</v>
      </c>
      <c r="H5" s="72">
        <v>397628</v>
      </c>
      <c r="I5" s="72">
        <v>3024651</v>
      </c>
      <c r="J5" s="72">
        <v>37235676</v>
      </c>
      <c r="K5" s="72">
        <v>14108872</v>
      </c>
      <c r="L5" s="72">
        <v>76236</v>
      </c>
      <c r="M5" s="72">
        <v>77780</v>
      </c>
      <c r="N5" s="72">
        <v>2316240</v>
      </c>
      <c r="O5" s="72">
        <v>783139</v>
      </c>
      <c r="P5" s="72">
        <v>4736882</v>
      </c>
      <c r="Q5" s="72">
        <v>346526</v>
      </c>
      <c r="R5" s="72">
        <v>1590150</v>
      </c>
      <c r="S5" s="72">
        <v>76665</v>
      </c>
      <c r="T5" s="72">
        <v>189380</v>
      </c>
      <c r="U5" s="72">
        <v>53149</v>
      </c>
      <c r="V5" s="72">
        <v>1107587</v>
      </c>
      <c r="W5" s="72">
        <v>7039825</v>
      </c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</row>
    <row r="6" spans="1:235" ht="16.350000000000001" customHeight="1" x14ac:dyDescent="0.15">
      <c r="A6" s="21" t="s">
        <v>115</v>
      </c>
      <c r="B6" s="73"/>
      <c r="C6" s="73">
        <v>0</v>
      </c>
      <c r="D6" s="73">
        <v>0</v>
      </c>
      <c r="E6" s="73">
        <v>0</v>
      </c>
      <c r="F6" s="73">
        <v>0</v>
      </c>
      <c r="G6" s="73">
        <v>0</v>
      </c>
      <c r="H6" s="73">
        <v>0</v>
      </c>
      <c r="I6" s="73">
        <v>0</v>
      </c>
      <c r="J6" s="73"/>
      <c r="K6" s="73"/>
      <c r="L6" s="73"/>
      <c r="M6" s="73"/>
      <c r="N6" s="73"/>
      <c r="O6" s="73"/>
      <c r="P6" s="73"/>
      <c r="Q6" s="73"/>
      <c r="R6" s="73"/>
      <c r="S6" s="73"/>
      <c r="T6" s="73">
        <v>0</v>
      </c>
      <c r="U6" s="73"/>
      <c r="V6" s="73"/>
      <c r="W6" s="73">
        <v>0</v>
      </c>
    </row>
    <row r="7" spans="1:235" ht="16.350000000000001" customHeight="1" x14ac:dyDescent="0.15">
      <c r="A7" s="56" t="s">
        <v>135</v>
      </c>
      <c r="B7" s="74">
        <v>294</v>
      </c>
      <c r="C7" s="74">
        <v>6622877</v>
      </c>
      <c r="D7" s="74">
        <v>158347</v>
      </c>
      <c r="E7" s="74">
        <v>187914</v>
      </c>
      <c r="F7" s="74">
        <v>5843502</v>
      </c>
      <c r="G7" s="74">
        <v>381747</v>
      </c>
      <c r="H7" s="74">
        <v>397628</v>
      </c>
      <c r="I7" s="74">
        <v>3024651</v>
      </c>
      <c r="J7" s="74">
        <v>37235676</v>
      </c>
      <c r="K7" s="74">
        <v>14108872</v>
      </c>
      <c r="L7" s="74">
        <v>76236</v>
      </c>
      <c r="M7" s="74">
        <v>77780</v>
      </c>
      <c r="N7" s="74">
        <v>2316240</v>
      </c>
      <c r="O7" s="74">
        <v>783139</v>
      </c>
      <c r="P7" s="74">
        <v>4736882</v>
      </c>
      <c r="Q7" s="74">
        <v>346526</v>
      </c>
      <c r="R7" s="74">
        <v>1590150</v>
      </c>
      <c r="S7" s="74">
        <v>76665</v>
      </c>
      <c r="T7" s="74">
        <v>189380</v>
      </c>
      <c r="U7" s="74">
        <v>53149</v>
      </c>
      <c r="V7" s="74">
        <v>1107587</v>
      </c>
      <c r="W7" s="74">
        <v>7039825</v>
      </c>
    </row>
    <row r="8" spans="1:235" ht="16.350000000000001" customHeight="1" x14ac:dyDescent="0.15">
      <c r="A8" s="56" t="s">
        <v>136</v>
      </c>
      <c r="B8" s="74">
        <v>5</v>
      </c>
      <c r="C8" s="74">
        <v>317257</v>
      </c>
      <c r="D8" s="74">
        <v>0</v>
      </c>
      <c r="E8" s="74">
        <v>9685</v>
      </c>
      <c r="F8" s="74">
        <v>317257</v>
      </c>
      <c r="G8" s="75">
        <v>0</v>
      </c>
      <c r="H8" s="74">
        <v>0</v>
      </c>
      <c r="I8" s="74">
        <v>167732</v>
      </c>
      <c r="J8" s="74">
        <v>1687908</v>
      </c>
      <c r="K8" s="74">
        <v>345857</v>
      </c>
      <c r="L8" s="74">
        <v>2440</v>
      </c>
      <c r="M8" s="74">
        <v>2603</v>
      </c>
      <c r="N8" s="74">
        <v>74035</v>
      </c>
      <c r="O8" s="74">
        <v>6034</v>
      </c>
      <c r="P8" s="74">
        <v>202530</v>
      </c>
      <c r="Q8" s="74">
        <v>4095</v>
      </c>
      <c r="R8" s="74">
        <v>109710</v>
      </c>
      <c r="S8" s="74">
        <v>76</v>
      </c>
      <c r="T8" s="74">
        <v>3059</v>
      </c>
      <c r="U8" s="74">
        <v>522</v>
      </c>
      <c r="V8" s="74">
        <v>16956</v>
      </c>
      <c r="W8" s="74">
        <v>317257</v>
      </c>
    </row>
    <row r="9" spans="1:235" ht="16.350000000000001" customHeight="1" x14ac:dyDescent="0.15">
      <c r="A9" s="56" t="s">
        <v>137</v>
      </c>
      <c r="B9" s="74">
        <v>1</v>
      </c>
      <c r="C9" s="74">
        <v>11588</v>
      </c>
      <c r="D9" s="74">
        <v>0</v>
      </c>
      <c r="E9" s="75">
        <v>0</v>
      </c>
      <c r="F9" s="74">
        <v>11588</v>
      </c>
      <c r="G9" s="75">
        <v>0</v>
      </c>
      <c r="H9" s="75">
        <v>0</v>
      </c>
      <c r="I9" s="74">
        <v>11588</v>
      </c>
      <c r="J9" s="75">
        <v>0</v>
      </c>
      <c r="K9" s="75">
        <v>0</v>
      </c>
      <c r="L9" s="74">
        <v>414</v>
      </c>
      <c r="M9" s="74">
        <v>398</v>
      </c>
      <c r="N9" s="75">
        <v>0</v>
      </c>
      <c r="O9" s="75">
        <v>0</v>
      </c>
      <c r="P9" s="75">
        <v>0</v>
      </c>
      <c r="Q9" s="75">
        <v>0</v>
      </c>
      <c r="R9" s="75">
        <v>0</v>
      </c>
      <c r="S9" s="75">
        <v>0</v>
      </c>
      <c r="T9" s="75">
        <v>0</v>
      </c>
      <c r="U9" s="75">
        <v>0</v>
      </c>
      <c r="V9" s="75">
        <v>0</v>
      </c>
      <c r="W9" s="74">
        <v>11588</v>
      </c>
    </row>
    <row r="10" spans="1:235" ht="16.350000000000001" customHeight="1" x14ac:dyDescent="0.15">
      <c r="A10" s="56" t="s">
        <v>138</v>
      </c>
      <c r="B10" s="74">
        <v>78</v>
      </c>
      <c r="C10" s="74">
        <v>4474814</v>
      </c>
      <c r="D10" s="74">
        <v>70720</v>
      </c>
      <c r="E10" s="74">
        <v>49157</v>
      </c>
      <c r="F10" s="74">
        <v>4004602</v>
      </c>
      <c r="G10" s="74">
        <v>194982</v>
      </c>
      <c r="H10" s="74">
        <v>275231</v>
      </c>
      <c r="I10" s="74">
        <v>1594866</v>
      </c>
      <c r="J10" s="74">
        <v>23363972</v>
      </c>
      <c r="K10" s="74">
        <v>6817697</v>
      </c>
      <c r="L10" s="74">
        <v>32530</v>
      </c>
      <c r="M10" s="74">
        <v>32503</v>
      </c>
      <c r="N10" s="74">
        <v>1466695</v>
      </c>
      <c r="O10" s="74">
        <v>357601</v>
      </c>
      <c r="P10" s="74">
        <v>2706188</v>
      </c>
      <c r="Q10" s="74">
        <v>38406</v>
      </c>
      <c r="R10" s="74">
        <v>319315</v>
      </c>
      <c r="S10" s="74">
        <v>11165</v>
      </c>
      <c r="T10" s="74">
        <v>119041</v>
      </c>
      <c r="U10" s="74">
        <v>20239</v>
      </c>
      <c r="V10" s="74">
        <v>642466</v>
      </c>
      <c r="W10" s="74">
        <v>4766302</v>
      </c>
    </row>
    <row r="11" spans="1:235" ht="16.350000000000001" customHeight="1" x14ac:dyDescent="0.15">
      <c r="A11" s="56" t="s">
        <v>139</v>
      </c>
      <c r="B11" s="74">
        <v>3</v>
      </c>
      <c r="C11" s="74">
        <v>602217</v>
      </c>
      <c r="D11" s="74">
        <v>0</v>
      </c>
      <c r="E11" s="75">
        <v>0</v>
      </c>
      <c r="F11" s="74">
        <v>600569</v>
      </c>
      <c r="G11" s="75">
        <v>0</v>
      </c>
      <c r="H11" s="74">
        <v>1648</v>
      </c>
      <c r="I11" s="74">
        <v>2681</v>
      </c>
      <c r="J11" s="74">
        <v>1087204</v>
      </c>
      <c r="K11" s="74">
        <v>670675</v>
      </c>
      <c r="L11" s="74">
        <v>2255</v>
      </c>
      <c r="M11" s="74">
        <v>2236</v>
      </c>
      <c r="N11" s="74">
        <v>204720</v>
      </c>
      <c r="O11" s="74">
        <v>1728</v>
      </c>
      <c r="P11" s="74">
        <v>722662</v>
      </c>
      <c r="Q11" s="75">
        <v>0</v>
      </c>
      <c r="R11" s="75">
        <v>0</v>
      </c>
      <c r="S11" s="75">
        <v>0</v>
      </c>
      <c r="T11" s="74">
        <v>8111</v>
      </c>
      <c r="U11" s="74">
        <v>340</v>
      </c>
      <c r="V11" s="74">
        <v>44971</v>
      </c>
      <c r="W11" s="74">
        <v>602380</v>
      </c>
    </row>
    <row r="12" spans="1:235" ht="16.350000000000001" customHeight="1" x14ac:dyDescent="0.15">
      <c r="A12" s="56" t="s">
        <v>140</v>
      </c>
      <c r="B12" s="74">
        <v>75</v>
      </c>
      <c r="C12" s="74">
        <v>3872598</v>
      </c>
      <c r="D12" s="74">
        <v>70720</v>
      </c>
      <c r="E12" s="74">
        <v>49157</v>
      </c>
      <c r="F12" s="74">
        <v>3404033</v>
      </c>
      <c r="G12" s="74">
        <v>194982</v>
      </c>
      <c r="H12" s="74">
        <v>273583</v>
      </c>
      <c r="I12" s="74">
        <v>1592185</v>
      </c>
      <c r="J12" s="74">
        <v>22276768</v>
      </c>
      <c r="K12" s="74">
        <v>6147022</v>
      </c>
      <c r="L12" s="74">
        <v>30275</v>
      </c>
      <c r="M12" s="74">
        <v>30267</v>
      </c>
      <c r="N12" s="74">
        <v>1261975</v>
      </c>
      <c r="O12" s="74">
        <v>355873</v>
      </c>
      <c r="P12" s="74">
        <v>1983526</v>
      </c>
      <c r="Q12" s="74">
        <v>38406</v>
      </c>
      <c r="R12" s="74">
        <v>319315</v>
      </c>
      <c r="S12" s="74">
        <v>11165</v>
      </c>
      <c r="T12" s="74">
        <v>110930</v>
      </c>
      <c r="U12" s="74">
        <v>19899</v>
      </c>
      <c r="V12" s="74">
        <v>597495</v>
      </c>
      <c r="W12" s="74">
        <v>4163922</v>
      </c>
    </row>
    <row r="13" spans="1:235" ht="16.350000000000001" customHeight="1" x14ac:dyDescent="0.15">
      <c r="A13" s="56" t="s">
        <v>141</v>
      </c>
      <c r="B13" s="74">
        <v>6</v>
      </c>
      <c r="C13" s="74">
        <v>93883</v>
      </c>
      <c r="D13" s="74">
        <v>0</v>
      </c>
      <c r="E13" s="74">
        <v>0</v>
      </c>
      <c r="F13" s="74">
        <v>86200</v>
      </c>
      <c r="G13" s="74">
        <v>3975</v>
      </c>
      <c r="H13" s="74">
        <v>3709</v>
      </c>
      <c r="I13" s="74">
        <v>65031</v>
      </c>
      <c r="J13" s="74">
        <v>691842</v>
      </c>
      <c r="K13" s="74">
        <v>467904</v>
      </c>
      <c r="L13" s="74">
        <v>1023</v>
      </c>
      <c r="M13" s="74">
        <v>1469</v>
      </c>
      <c r="N13" s="74">
        <v>49634</v>
      </c>
      <c r="O13" s="74">
        <v>2023</v>
      </c>
      <c r="P13" s="74">
        <v>709482</v>
      </c>
      <c r="Q13" s="74">
        <v>279</v>
      </c>
      <c r="R13" s="74">
        <v>5939</v>
      </c>
      <c r="S13" s="74">
        <v>30</v>
      </c>
      <c r="T13" s="74">
        <v>9715</v>
      </c>
      <c r="U13" s="74">
        <v>4215</v>
      </c>
      <c r="V13" s="74">
        <v>51792</v>
      </c>
      <c r="W13" s="74">
        <v>131855</v>
      </c>
    </row>
    <row r="14" spans="1:235" ht="16.350000000000001" customHeight="1" x14ac:dyDescent="0.15">
      <c r="A14" s="56" t="s">
        <v>142</v>
      </c>
      <c r="B14" s="74">
        <v>204</v>
      </c>
      <c r="C14" s="74">
        <v>1725334</v>
      </c>
      <c r="D14" s="74">
        <v>87627</v>
      </c>
      <c r="E14" s="74">
        <v>129072</v>
      </c>
      <c r="F14" s="74">
        <v>1423855</v>
      </c>
      <c r="G14" s="74">
        <v>182791</v>
      </c>
      <c r="H14" s="74">
        <v>118689</v>
      </c>
      <c r="I14" s="74">
        <v>1185435</v>
      </c>
      <c r="J14" s="74">
        <v>11491954</v>
      </c>
      <c r="K14" s="74">
        <v>6477414</v>
      </c>
      <c r="L14" s="74">
        <v>39829</v>
      </c>
      <c r="M14" s="74">
        <v>40807</v>
      </c>
      <c r="N14" s="74">
        <v>725876</v>
      </c>
      <c r="O14" s="74">
        <v>417481</v>
      </c>
      <c r="P14" s="74">
        <v>1118682</v>
      </c>
      <c r="Q14" s="74">
        <v>303746</v>
      </c>
      <c r="R14" s="74">
        <v>1155186</v>
      </c>
      <c r="S14" s="74">
        <v>65394</v>
      </c>
      <c r="T14" s="74">
        <v>57566</v>
      </c>
      <c r="U14" s="74">
        <v>28173</v>
      </c>
      <c r="V14" s="74">
        <v>396373</v>
      </c>
      <c r="W14" s="74">
        <v>1812823</v>
      </c>
    </row>
    <row r="15" spans="1:235" ht="16.350000000000001" customHeight="1" x14ac:dyDescent="0.15">
      <c r="A15" s="56" t="s">
        <v>143</v>
      </c>
      <c r="B15" s="74">
        <v>202</v>
      </c>
      <c r="C15" s="74">
        <v>1723139</v>
      </c>
      <c r="D15" s="74">
        <v>87627</v>
      </c>
      <c r="E15" s="74">
        <v>129072</v>
      </c>
      <c r="F15" s="74">
        <v>1421660</v>
      </c>
      <c r="G15" s="74">
        <v>182791</v>
      </c>
      <c r="H15" s="74">
        <v>118689</v>
      </c>
      <c r="I15" s="74">
        <v>1185435</v>
      </c>
      <c r="J15" s="74">
        <v>11491954</v>
      </c>
      <c r="K15" s="74">
        <v>6477414</v>
      </c>
      <c r="L15" s="74">
        <v>39485</v>
      </c>
      <c r="M15" s="74">
        <v>40392</v>
      </c>
      <c r="N15" s="74">
        <v>725876</v>
      </c>
      <c r="O15" s="74">
        <v>417481</v>
      </c>
      <c r="P15" s="74">
        <v>1118682</v>
      </c>
      <c r="Q15" s="74">
        <v>303746</v>
      </c>
      <c r="R15" s="74">
        <v>1155186</v>
      </c>
      <c r="S15" s="74">
        <v>65394</v>
      </c>
      <c r="T15" s="74">
        <v>55965</v>
      </c>
      <c r="U15" s="74">
        <v>28053</v>
      </c>
      <c r="V15" s="74">
        <v>395953</v>
      </c>
      <c r="W15" s="74">
        <v>1810628</v>
      </c>
    </row>
    <row r="16" spans="1:235" ht="16.350000000000001" customHeight="1" x14ac:dyDescent="0.15">
      <c r="A16" s="56" t="s">
        <v>144</v>
      </c>
      <c r="B16" s="74">
        <v>2</v>
      </c>
      <c r="C16" s="74">
        <v>2195</v>
      </c>
      <c r="D16" s="74">
        <v>0</v>
      </c>
      <c r="E16" s="75">
        <v>0</v>
      </c>
      <c r="F16" s="74">
        <v>2195</v>
      </c>
      <c r="G16" s="75">
        <v>0</v>
      </c>
      <c r="H16" s="75">
        <v>0</v>
      </c>
      <c r="I16" s="75">
        <v>0</v>
      </c>
      <c r="J16" s="74">
        <v>0</v>
      </c>
      <c r="K16" s="74">
        <v>0</v>
      </c>
      <c r="L16" s="74">
        <v>344</v>
      </c>
      <c r="M16" s="74">
        <v>415</v>
      </c>
      <c r="N16" s="74">
        <v>0</v>
      </c>
      <c r="O16" s="74">
        <v>0</v>
      </c>
      <c r="P16" s="74">
        <v>0</v>
      </c>
      <c r="Q16" s="75">
        <v>0</v>
      </c>
      <c r="R16" s="75">
        <v>0</v>
      </c>
      <c r="S16" s="75">
        <v>0</v>
      </c>
      <c r="T16" s="74">
        <v>1601</v>
      </c>
      <c r="U16" s="74">
        <v>120</v>
      </c>
      <c r="V16" s="74">
        <v>420</v>
      </c>
      <c r="W16" s="74">
        <v>2195</v>
      </c>
    </row>
    <row r="17" spans="1:23" ht="16.350000000000001" customHeight="1" x14ac:dyDescent="0.15">
      <c r="A17" s="21" t="s">
        <v>116</v>
      </c>
      <c r="B17" s="73"/>
      <c r="C17" s="73">
        <v>0</v>
      </c>
      <c r="D17" s="73">
        <v>0</v>
      </c>
      <c r="E17" s="73">
        <v>0</v>
      </c>
      <c r="F17" s="73">
        <v>0</v>
      </c>
      <c r="G17" s="73">
        <v>0</v>
      </c>
      <c r="H17" s="73">
        <v>0</v>
      </c>
      <c r="I17" s="73">
        <v>0</v>
      </c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>
        <v>0</v>
      </c>
      <c r="U17" s="73"/>
      <c r="V17" s="73"/>
      <c r="W17" s="73">
        <v>0</v>
      </c>
    </row>
    <row r="18" spans="1:23" ht="16.350000000000001" customHeight="1" x14ac:dyDescent="0.15">
      <c r="A18" s="56" t="s">
        <v>145</v>
      </c>
      <c r="B18" s="74">
        <v>32</v>
      </c>
      <c r="C18" s="74">
        <v>4400531</v>
      </c>
      <c r="D18" s="74">
        <v>70720</v>
      </c>
      <c r="E18" s="74">
        <v>42719</v>
      </c>
      <c r="F18" s="74">
        <v>4002913</v>
      </c>
      <c r="G18" s="74">
        <v>174801</v>
      </c>
      <c r="H18" s="74">
        <v>222818</v>
      </c>
      <c r="I18" s="74">
        <v>1495311</v>
      </c>
      <c r="J18" s="74">
        <v>22453150</v>
      </c>
      <c r="K18" s="74">
        <v>5457971</v>
      </c>
      <c r="L18" s="74">
        <v>23323</v>
      </c>
      <c r="M18" s="74">
        <v>23543</v>
      </c>
      <c r="N18" s="74">
        <v>1332471</v>
      </c>
      <c r="O18" s="74">
        <v>328781</v>
      </c>
      <c r="P18" s="74">
        <v>2682454</v>
      </c>
      <c r="Q18" s="74">
        <v>6293</v>
      </c>
      <c r="R18" s="74">
        <v>118151</v>
      </c>
      <c r="S18" s="74">
        <v>6900</v>
      </c>
      <c r="T18" s="74">
        <v>92712</v>
      </c>
      <c r="U18" s="74">
        <v>11048</v>
      </c>
      <c r="V18" s="74">
        <v>529828</v>
      </c>
      <c r="W18" s="74">
        <v>4689996</v>
      </c>
    </row>
    <row r="19" spans="1:23" ht="16.350000000000001" customHeight="1" x14ac:dyDescent="0.15">
      <c r="A19" s="56" t="s">
        <v>146</v>
      </c>
      <c r="B19" s="74">
        <v>4</v>
      </c>
      <c r="C19" s="74">
        <v>36429</v>
      </c>
      <c r="D19" s="74">
        <v>0</v>
      </c>
      <c r="E19" s="74">
        <v>0</v>
      </c>
      <c r="F19" s="74">
        <v>14298</v>
      </c>
      <c r="G19" s="74">
        <v>984</v>
      </c>
      <c r="H19" s="74">
        <v>21148</v>
      </c>
      <c r="I19" s="74">
        <v>36429</v>
      </c>
      <c r="J19" s="74">
        <v>200</v>
      </c>
      <c r="K19" s="74">
        <v>200</v>
      </c>
      <c r="L19" s="74">
        <v>2207</v>
      </c>
      <c r="M19" s="74">
        <v>2219</v>
      </c>
      <c r="N19" s="74">
        <v>5</v>
      </c>
      <c r="O19" s="74">
        <v>2</v>
      </c>
      <c r="P19" s="74">
        <v>5</v>
      </c>
      <c r="Q19" s="75">
        <v>0</v>
      </c>
      <c r="R19" s="75">
        <v>0</v>
      </c>
      <c r="S19" s="75">
        <v>0</v>
      </c>
      <c r="T19" s="74">
        <v>1270</v>
      </c>
      <c r="U19" s="74">
        <v>528</v>
      </c>
      <c r="V19" s="74">
        <v>4530</v>
      </c>
      <c r="W19" s="74">
        <v>62023</v>
      </c>
    </row>
    <row r="20" spans="1:23" ht="16.350000000000001" customHeight="1" x14ac:dyDescent="0.15">
      <c r="A20" s="56" t="s">
        <v>147</v>
      </c>
      <c r="B20" s="74">
        <v>249</v>
      </c>
      <c r="C20" s="74">
        <v>2046739</v>
      </c>
      <c r="D20" s="74">
        <v>87627</v>
      </c>
      <c r="E20" s="74">
        <v>145195</v>
      </c>
      <c r="F20" s="74">
        <v>1691986</v>
      </c>
      <c r="G20" s="74">
        <v>203765</v>
      </c>
      <c r="H20" s="74">
        <v>150987</v>
      </c>
      <c r="I20" s="74">
        <v>1407320</v>
      </c>
      <c r="J20" s="74">
        <v>13484269</v>
      </c>
      <c r="K20" s="74">
        <v>7804837</v>
      </c>
      <c r="L20" s="74">
        <v>46875</v>
      </c>
      <c r="M20" s="74">
        <v>47917</v>
      </c>
      <c r="N20" s="74">
        <v>897730</v>
      </c>
      <c r="O20" s="74">
        <v>447694</v>
      </c>
      <c r="P20" s="74">
        <v>1271528</v>
      </c>
      <c r="Q20" s="74">
        <v>334196</v>
      </c>
      <c r="R20" s="74">
        <v>1255682</v>
      </c>
      <c r="S20" s="74">
        <v>69621</v>
      </c>
      <c r="T20" s="74">
        <v>74284</v>
      </c>
      <c r="U20" s="74">
        <v>36378</v>
      </c>
      <c r="V20" s="74">
        <v>491124</v>
      </c>
      <c r="W20" s="74">
        <v>2136249</v>
      </c>
    </row>
    <row r="21" spans="1:23" ht="16.350000000000001" customHeight="1" x14ac:dyDescent="0.15">
      <c r="A21" s="56" t="s">
        <v>148</v>
      </c>
      <c r="B21" s="74">
        <v>9</v>
      </c>
      <c r="C21" s="74">
        <v>139178</v>
      </c>
      <c r="D21" s="74">
        <v>0</v>
      </c>
      <c r="E21" s="74">
        <v>0</v>
      </c>
      <c r="F21" s="74">
        <v>134306</v>
      </c>
      <c r="G21" s="74">
        <v>2196</v>
      </c>
      <c r="H21" s="74">
        <v>2676</v>
      </c>
      <c r="I21" s="74">
        <v>85590</v>
      </c>
      <c r="J21" s="74">
        <v>1298057</v>
      </c>
      <c r="K21" s="74">
        <v>845864</v>
      </c>
      <c r="L21" s="74">
        <v>3831</v>
      </c>
      <c r="M21" s="74">
        <v>4101</v>
      </c>
      <c r="N21" s="74">
        <v>86034</v>
      </c>
      <c r="O21" s="74">
        <v>6662</v>
      </c>
      <c r="P21" s="74">
        <v>782895</v>
      </c>
      <c r="Q21" s="74">
        <v>6037</v>
      </c>
      <c r="R21" s="74">
        <v>216317</v>
      </c>
      <c r="S21" s="74">
        <v>144</v>
      </c>
      <c r="T21" s="74">
        <v>21115</v>
      </c>
      <c r="U21" s="74">
        <v>5195</v>
      </c>
      <c r="V21" s="74">
        <v>82105</v>
      </c>
      <c r="W21" s="74">
        <v>151558</v>
      </c>
    </row>
    <row r="22" spans="1:23" ht="16.350000000000001" customHeight="1" x14ac:dyDescent="0.15">
      <c r="A22" s="21" t="s">
        <v>117</v>
      </c>
      <c r="B22" s="73"/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>
        <v>0</v>
      </c>
      <c r="U22" s="73"/>
      <c r="V22" s="73"/>
      <c r="W22" s="73">
        <v>0</v>
      </c>
    </row>
    <row r="23" spans="1:23" ht="16.350000000000001" customHeight="1" x14ac:dyDescent="0.15">
      <c r="A23" s="56" t="s">
        <v>149</v>
      </c>
      <c r="B23" s="74">
        <v>6</v>
      </c>
      <c r="C23" s="74">
        <v>3475976</v>
      </c>
      <c r="D23" s="74">
        <v>61133</v>
      </c>
      <c r="E23" s="74">
        <v>22728</v>
      </c>
      <c r="F23" s="74">
        <v>3150891</v>
      </c>
      <c r="G23" s="74">
        <v>110149</v>
      </c>
      <c r="H23" s="74">
        <v>214936</v>
      </c>
      <c r="I23" s="74">
        <v>1160836</v>
      </c>
      <c r="J23" s="74">
        <v>20272834</v>
      </c>
      <c r="K23" s="74">
        <v>4861691</v>
      </c>
      <c r="L23" s="74">
        <v>14354</v>
      </c>
      <c r="M23" s="74">
        <v>14406</v>
      </c>
      <c r="N23" s="74">
        <v>1187062</v>
      </c>
      <c r="O23" s="74">
        <v>295591</v>
      </c>
      <c r="P23" s="74">
        <v>2363817</v>
      </c>
      <c r="Q23" s="74">
        <v>2142</v>
      </c>
      <c r="R23" s="74">
        <v>8147</v>
      </c>
      <c r="S23" s="74">
        <v>6642</v>
      </c>
      <c r="T23" s="74">
        <v>70869</v>
      </c>
      <c r="U23" s="74">
        <v>7331</v>
      </c>
      <c r="V23" s="74">
        <v>306926</v>
      </c>
      <c r="W23" s="74">
        <v>3706827</v>
      </c>
    </row>
    <row r="24" spans="1:23" ht="16.350000000000001" customHeight="1" x14ac:dyDescent="0.15">
      <c r="A24" s="56" t="s">
        <v>150</v>
      </c>
      <c r="B24" s="74">
        <v>46</v>
      </c>
      <c r="C24" s="74">
        <v>968949</v>
      </c>
      <c r="D24" s="74">
        <v>9587</v>
      </c>
      <c r="E24" s="74">
        <v>21612</v>
      </c>
      <c r="F24" s="74">
        <v>905646</v>
      </c>
      <c r="G24" s="74">
        <v>37376</v>
      </c>
      <c r="H24" s="74">
        <v>25928</v>
      </c>
      <c r="I24" s="74">
        <v>459078</v>
      </c>
      <c r="J24" s="74">
        <v>3723894</v>
      </c>
      <c r="K24" s="74">
        <v>1541236</v>
      </c>
      <c r="L24" s="74">
        <v>13717</v>
      </c>
      <c r="M24" s="74">
        <v>14314</v>
      </c>
      <c r="N24" s="74">
        <v>226849</v>
      </c>
      <c r="O24" s="74">
        <v>43044</v>
      </c>
      <c r="P24" s="74">
        <v>1081280</v>
      </c>
      <c r="Q24" s="74">
        <v>14274</v>
      </c>
      <c r="R24" s="74">
        <v>333951</v>
      </c>
      <c r="S24" s="74">
        <v>2544</v>
      </c>
      <c r="T24" s="74">
        <v>49330</v>
      </c>
      <c r="U24" s="74">
        <v>11410</v>
      </c>
      <c r="V24" s="74">
        <v>336780</v>
      </c>
      <c r="W24" s="74">
        <v>1008089</v>
      </c>
    </row>
    <row r="25" spans="1:23" ht="16.350000000000001" customHeight="1" x14ac:dyDescent="0.15">
      <c r="A25" s="56" t="s">
        <v>148</v>
      </c>
      <c r="B25" s="74">
        <v>242</v>
      </c>
      <c r="C25" s="74">
        <v>2177952</v>
      </c>
      <c r="D25" s="74">
        <v>87627</v>
      </c>
      <c r="E25" s="74">
        <v>143574</v>
      </c>
      <c r="F25" s="74">
        <v>1786965</v>
      </c>
      <c r="G25" s="74">
        <v>234223</v>
      </c>
      <c r="H25" s="74">
        <v>156764</v>
      </c>
      <c r="I25" s="74">
        <v>1404737</v>
      </c>
      <c r="J25" s="74">
        <v>13238948</v>
      </c>
      <c r="K25" s="74">
        <v>7705945</v>
      </c>
      <c r="L25" s="74">
        <v>48165</v>
      </c>
      <c r="M25" s="74">
        <v>49060</v>
      </c>
      <c r="N25" s="74">
        <v>902329</v>
      </c>
      <c r="O25" s="74">
        <v>444504</v>
      </c>
      <c r="P25" s="74">
        <v>1291785</v>
      </c>
      <c r="Q25" s="74">
        <v>330110</v>
      </c>
      <c r="R25" s="74">
        <v>1248052</v>
      </c>
      <c r="S25" s="74">
        <v>67479</v>
      </c>
      <c r="T25" s="74">
        <v>69181</v>
      </c>
      <c r="U25" s="74">
        <v>34408</v>
      </c>
      <c r="V25" s="74">
        <v>463881</v>
      </c>
      <c r="W25" s="74">
        <v>2324909</v>
      </c>
    </row>
    <row r="26" spans="1:23" ht="16.350000000000001" customHeight="1" x14ac:dyDescent="0.15">
      <c r="A26" s="21" t="s">
        <v>118</v>
      </c>
      <c r="B26" s="73"/>
      <c r="C26" s="73">
        <v>0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>
        <v>0</v>
      </c>
      <c r="U26" s="73"/>
      <c r="V26" s="73"/>
      <c r="W26" s="73">
        <v>0</v>
      </c>
    </row>
    <row r="27" spans="1:23" ht="16.350000000000001" customHeight="1" x14ac:dyDescent="0.15">
      <c r="A27" s="56" t="s">
        <v>151</v>
      </c>
      <c r="B27" s="74">
        <v>236</v>
      </c>
      <c r="C27" s="74">
        <v>6449638</v>
      </c>
      <c r="D27" s="74">
        <v>158347</v>
      </c>
      <c r="E27" s="74">
        <v>139034</v>
      </c>
      <c r="F27" s="74">
        <v>5732015</v>
      </c>
      <c r="G27" s="74">
        <v>321574</v>
      </c>
      <c r="H27" s="74">
        <v>396050</v>
      </c>
      <c r="I27" s="74">
        <v>2931539</v>
      </c>
      <c r="J27" s="74">
        <v>37122455</v>
      </c>
      <c r="K27" s="74">
        <v>14001081</v>
      </c>
      <c r="L27" s="74">
        <v>72316</v>
      </c>
      <c r="M27" s="74">
        <v>73668</v>
      </c>
      <c r="N27" s="74">
        <v>2278967</v>
      </c>
      <c r="O27" s="74">
        <v>739700</v>
      </c>
      <c r="P27" s="74">
        <v>4668764</v>
      </c>
      <c r="Q27" s="74">
        <v>334098</v>
      </c>
      <c r="R27" s="74">
        <v>1573589</v>
      </c>
      <c r="S27" s="74">
        <v>73055</v>
      </c>
      <c r="T27" s="74">
        <v>176825</v>
      </c>
      <c r="U27" s="74">
        <v>52184</v>
      </c>
      <c r="V27" s="74">
        <v>1077457</v>
      </c>
      <c r="W27" s="74">
        <v>6849769</v>
      </c>
    </row>
    <row r="28" spans="1:23" ht="16.350000000000001" customHeight="1" x14ac:dyDescent="0.15">
      <c r="A28" s="56" t="s">
        <v>152</v>
      </c>
      <c r="B28" s="74">
        <v>1</v>
      </c>
      <c r="C28" s="74">
        <v>291511</v>
      </c>
      <c r="D28" s="74">
        <v>72878</v>
      </c>
      <c r="E28" s="74">
        <v>37897</v>
      </c>
      <c r="F28" s="74">
        <v>174907</v>
      </c>
      <c r="G28" s="74">
        <v>37896</v>
      </c>
      <c r="H28" s="74">
        <v>78708</v>
      </c>
      <c r="I28" s="74">
        <v>204058</v>
      </c>
      <c r="J28" s="74">
        <v>1818774</v>
      </c>
      <c r="K28" s="74">
        <v>1091265</v>
      </c>
      <c r="L28" s="74">
        <v>915</v>
      </c>
      <c r="M28" s="74">
        <v>907</v>
      </c>
      <c r="N28" s="74">
        <v>90939</v>
      </c>
      <c r="O28" s="75">
        <v>142653</v>
      </c>
      <c r="P28" s="75">
        <v>96035</v>
      </c>
      <c r="Q28" s="75">
        <v>181877</v>
      </c>
      <c r="R28" s="75">
        <v>381943</v>
      </c>
      <c r="S28" s="75">
        <v>4673</v>
      </c>
      <c r="T28" s="74">
        <v>0</v>
      </c>
      <c r="U28" s="74">
        <v>0</v>
      </c>
      <c r="V28" s="74">
        <v>0</v>
      </c>
      <c r="W28" s="74">
        <v>291511</v>
      </c>
    </row>
    <row r="29" spans="1:23" ht="16.350000000000001" customHeight="1" x14ac:dyDescent="0.15">
      <c r="A29" s="56" t="s">
        <v>153</v>
      </c>
      <c r="B29" s="74">
        <v>27</v>
      </c>
      <c r="C29" s="74">
        <v>4688997</v>
      </c>
      <c r="D29" s="74">
        <v>70854</v>
      </c>
      <c r="E29" s="74">
        <v>70475</v>
      </c>
      <c r="F29" s="74">
        <v>4292165</v>
      </c>
      <c r="G29" s="74">
        <v>156619</v>
      </c>
      <c r="H29" s="74">
        <v>240213</v>
      </c>
      <c r="I29" s="74">
        <v>1708933</v>
      </c>
      <c r="J29" s="74">
        <v>24748845</v>
      </c>
      <c r="K29" s="74">
        <v>7204394</v>
      </c>
      <c r="L29" s="74">
        <v>26373</v>
      </c>
      <c r="M29" s="74">
        <v>28069</v>
      </c>
      <c r="N29" s="74">
        <v>1487918</v>
      </c>
      <c r="O29" s="74">
        <v>359689</v>
      </c>
      <c r="P29" s="74">
        <v>3451110</v>
      </c>
      <c r="Q29" s="74">
        <v>8950</v>
      </c>
      <c r="R29" s="74">
        <v>144395</v>
      </c>
      <c r="S29" s="74">
        <v>7286</v>
      </c>
      <c r="T29" s="74">
        <v>100154</v>
      </c>
      <c r="U29" s="74">
        <v>16496</v>
      </c>
      <c r="V29" s="74">
        <v>581897</v>
      </c>
      <c r="W29" s="74">
        <v>4962297</v>
      </c>
    </row>
    <row r="30" spans="1:23" ht="16.350000000000001" customHeight="1" x14ac:dyDescent="0.15">
      <c r="A30" s="56" t="s">
        <v>154</v>
      </c>
      <c r="B30" s="74">
        <v>114</v>
      </c>
      <c r="C30" s="74">
        <v>1128533</v>
      </c>
      <c r="D30" s="74">
        <v>6611</v>
      </c>
      <c r="E30" s="74">
        <v>30142</v>
      </c>
      <c r="F30" s="74">
        <v>968870</v>
      </c>
      <c r="G30" s="74">
        <v>115186</v>
      </c>
      <c r="H30" s="74">
        <v>44477</v>
      </c>
      <c r="I30" s="74">
        <v>822667</v>
      </c>
      <c r="J30" s="74">
        <v>8797299</v>
      </c>
      <c r="K30" s="74">
        <v>4596068</v>
      </c>
      <c r="L30" s="74">
        <v>36902</v>
      </c>
      <c r="M30" s="74">
        <v>36092</v>
      </c>
      <c r="N30" s="74">
        <v>573452</v>
      </c>
      <c r="O30" s="74">
        <v>188342</v>
      </c>
      <c r="P30" s="74">
        <v>845635</v>
      </c>
      <c r="Q30" s="74">
        <v>135229</v>
      </c>
      <c r="R30" s="74">
        <v>817305</v>
      </c>
      <c r="S30" s="74">
        <v>41470</v>
      </c>
      <c r="T30" s="74">
        <v>55702</v>
      </c>
      <c r="U30" s="74">
        <v>31065</v>
      </c>
      <c r="V30" s="74">
        <v>408063</v>
      </c>
      <c r="W30" s="74">
        <v>1246635</v>
      </c>
    </row>
    <row r="31" spans="1:23" ht="16.350000000000001" customHeight="1" x14ac:dyDescent="0.15">
      <c r="A31" s="56" t="s">
        <v>155</v>
      </c>
      <c r="B31" s="74">
        <v>94</v>
      </c>
      <c r="C31" s="74">
        <v>340597</v>
      </c>
      <c r="D31" s="74">
        <v>8004</v>
      </c>
      <c r="E31" s="74">
        <v>521</v>
      </c>
      <c r="F31" s="74">
        <v>296072</v>
      </c>
      <c r="G31" s="74">
        <v>11872</v>
      </c>
      <c r="H31" s="74">
        <v>32652</v>
      </c>
      <c r="I31" s="74">
        <v>195882</v>
      </c>
      <c r="J31" s="74">
        <v>1757537</v>
      </c>
      <c r="K31" s="74">
        <v>1109354</v>
      </c>
      <c r="L31" s="74">
        <v>8126</v>
      </c>
      <c r="M31" s="74">
        <v>8600</v>
      </c>
      <c r="N31" s="74">
        <v>126658</v>
      </c>
      <c r="O31" s="74">
        <v>49016</v>
      </c>
      <c r="P31" s="74">
        <v>275984</v>
      </c>
      <c r="Q31" s="74">
        <v>8042</v>
      </c>
      <c r="R31" s="74">
        <v>229946</v>
      </c>
      <c r="S31" s="74">
        <v>19626</v>
      </c>
      <c r="T31" s="74">
        <v>20969</v>
      </c>
      <c r="U31" s="74">
        <v>4623</v>
      </c>
      <c r="V31" s="74">
        <v>87497</v>
      </c>
      <c r="W31" s="74">
        <v>349325</v>
      </c>
    </row>
    <row r="32" spans="1:23" ht="16.350000000000001" customHeight="1" x14ac:dyDescent="0.15">
      <c r="A32" s="56" t="s">
        <v>156</v>
      </c>
      <c r="B32" s="74">
        <v>58</v>
      </c>
      <c r="C32" s="74">
        <v>173239</v>
      </c>
      <c r="D32" s="74">
        <v>0</v>
      </c>
      <c r="E32" s="74">
        <v>48880</v>
      </c>
      <c r="F32" s="74">
        <v>111487</v>
      </c>
      <c r="G32" s="74">
        <v>60173</v>
      </c>
      <c r="H32" s="74">
        <v>1579</v>
      </c>
      <c r="I32" s="74">
        <v>93112</v>
      </c>
      <c r="J32" s="74">
        <v>113221</v>
      </c>
      <c r="K32" s="74">
        <v>107791</v>
      </c>
      <c r="L32" s="74">
        <v>3920</v>
      </c>
      <c r="M32" s="74">
        <v>4112</v>
      </c>
      <c r="N32" s="74">
        <v>37273</v>
      </c>
      <c r="O32" s="74">
        <v>43439</v>
      </c>
      <c r="P32" s="74">
        <v>68118</v>
      </c>
      <c r="Q32" s="74">
        <v>12428</v>
      </c>
      <c r="R32" s="74">
        <v>16561</v>
      </c>
      <c r="S32" s="74">
        <v>3610</v>
      </c>
      <c r="T32" s="74">
        <v>12555</v>
      </c>
      <c r="U32" s="74">
        <v>965</v>
      </c>
      <c r="V32" s="74">
        <v>30130</v>
      </c>
      <c r="W32" s="74">
        <v>190056</v>
      </c>
    </row>
    <row r="33" spans="1:23" ht="16.350000000000001" customHeight="1" x14ac:dyDescent="0.15">
      <c r="A33" s="56" t="s">
        <v>153</v>
      </c>
      <c r="B33" s="74">
        <v>6</v>
      </c>
      <c r="C33" s="74">
        <v>79551</v>
      </c>
      <c r="D33" s="74">
        <v>0</v>
      </c>
      <c r="E33" s="74">
        <v>43227</v>
      </c>
      <c r="F33" s="74">
        <v>66016</v>
      </c>
      <c r="G33" s="74">
        <v>13535</v>
      </c>
      <c r="H33" s="75">
        <v>0</v>
      </c>
      <c r="I33" s="74">
        <v>25833</v>
      </c>
      <c r="J33" s="75">
        <v>0</v>
      </c>
      <c r="K33" s="75">
        <v>0</v>
      </c>
      <c r="L33" s="74">
        <v>1129</v>
      </c>
      <c r="M33" s="74">
        <v>1258</v>
      </c>
      <c r="N33" s="74">
        <v>29650</v>
      </c>
      <c r="O33" s="74">
        <v>41615</v>
      </c>
      <c r="P33" s="74">
        <v>56191</v>
      </c>
      <c r="Q33" s="74">
        <v>12342</v>
      </c>
      <c r="R33" s="74">
        <v>15209</v>
      </c>
      <c r="S33" s="74">
        <v>3137</v>
      </c>
      <c r="T33" s="74">
        <v>244</v>
      </c>
      <c r="U33" s="74">
        <v>61</v>
      </c>
      <c r="V33" s="74">
        <v>2627</v>
      </c>
      <c r="W33" s="74">
        <v>95522</v>
      </c>
    </row>
    <row r="34" spans="1:23" ht="16.350000000000001" customHeight="1" x14ac:dyDescent="0.15">
      <c r="A34" s="56" t="s">
        <v>154</v>
      </c>
      <c r="B34" s="74">
        <v>13</v>
      </c>
      <c r="C34" s="74">
        <v>38245</v>
      </c>
      <c r="D34" s="74">
        <v>0</v>
      </c>
      <c r="E34" s="74">
        <v>4013</v>
      </c>
      <c r="F34" s="74">
        <v>22091</v>
      </c>
      <c r="G34" s="74">
        <v>16154</v>
      </c>
      <c r="H34" s="75">
        <v>0</v>
      </c>
      <c r="I34" s="74">
        <v>33195</v>
      </c>
      <c r="J34" s="74">
        <v>89950</v>
      </c>
      <c r="K34" s="74">
        <v>89950</v>
      </c>
      <c r="L34" s="74">
        <v>1090</v>
      </c>
      <c r="M34" s="74">
        <v>1082</v>
      </c>
      <c r="N34" s="74">
        <v>6980</v>
      </c>
      <c r="O34" s="74">
        <v>1131</v>
      </c>
      <c r="P34" s="74">
        <v>10866</v>
      </c>
      <c r="Q34" s="74">
        <v>0</v>
      </c>
      <c r="R34" s="74">
        <v>0</v>
      </c>
      <c r="S34" s="74">
        <v>410</v>
      </c>
      <c r="T34" s="74">
        <v>2212</v>
      </c>
      <c r="U34" s="74">
        <v>313</v>
      </c>
      <c r="V34" s="74">
        <v>6593</v>
      </c>
      <c r="W34" s="74">
        <v>38245</v>
      </c>
    </row>
    <row r="35" spans="1:23" ht="16.350000000000001" customHeight="1" x14ac:dyDescent="0.15">
      <c r="A35" s="56" t="s">
        <v>155</v>
      </c>
      <c r="B35" s="74">
        <v>38</v>
      </c>
      <c r="C35" s="74">
        <v>55080</v>
      </c>
      <c r="D35" s="74">
        <v>0</v>
      </c>
      <c r="E35" s="74">
        <v>1640</v>
      </c>
      <c r="F35" s="74">
        <v>23380</v>
      </c>
      <c r="G35" s="74">
        <v>30484</v>
      </c>
      <c r="H35" s="74">
        <v>1216</v>
      </c>
      <c r="I35" s="74">
        <v>33722</v>
      </c>
      <c r="J35" s="74">
        <v>23271</v>
      </c>
      <c r="K35" s="74">
        <v>17841</v>
      </c>
      <c r="L35" s="74">
        <v>1684</v>
      </c>
      <c r="M35" s="74">
        <v>1755</v>
      </c>
      <c r="N35" s="74">
        <v>643</v>
      </c>
      <c r="O35" s="74">
        <v>693</v>
      </c>
      <c r="P35" s="74">
        <v>1061</v>
      </c>
      <c r="Q35" s="74">
        <v>86</v>
      </c>
      <c r="R35" s="74">
        <v>1352</v>
      </c>
      <c r="S35" s="74">
        <v>63</v>
      </c>
      <c r="T35" s="74">
        <v>10099</v>
      </c>
      <c r="U35" s="74">
        <v>589</v>
      </c>
      <c r="V35" s="74">
        <v>20908</v>
      </c>
      <c r="W35" s="74">
        <v>55927</v>
      </c>
    </row>
    <row r="36" spans="1:23" ht="16.350000000000001" customHeight="1" x14ac:dyDescent="0.15">
      <c r="A36" s="56" t="s">
        <v>157</v>
      </c>
      <c r="B36" s="74">
        <v>1</v>
      </c>
      <c r="C36" s="74">
        <v>362</v>
      </c>
      <c r="D36" s="74">
        <v>0</v>
      </c>
      <c r="E36" s="74">
        <v>0</v>
      </c>
      <c r="F36" s="74">
        <v>0</v>
      </c>
      <c r="G36" s="74">
        <v>0</v>
      </c>
      <c r="H36" s="74">
        <v>362</v>
      </c>
      <c r="I36" s="74">
        <v>362</v>
      </c>
      <c r="J36" s="74">
        <v>0</v>
      </c>
      <c r="K36" s="74">
        <v>0</v>
      </c>
      <c r="L36" s="74">
        <v>17</v>
      </c>
      <c r="M36" s="74">
        <v>17</v>
      </c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  <c r="T36" s="74">
        <v>0</v>
      </c>
      <c r="U36" s="74">
        <v>2</v>
      </c>
      <c r="V36" s="74">
        <v>2</v>
      </c>
      <c r="W36" s="74">
        <v>362</v>
      </c>
    </row>
    <row r="37" spans="1:23" ht="16.350000000000001" customHeight="1" x14ac:dyDescent="0.15">
      <c r="A37" s="43" t="s">
        <v>36</v>
      </c>
      <c r="B37" s="73"/>
      <c r="C37" s="73">
        <v>0</v>
      </c>
      <c r="D37" s="73"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>
        <v>0</v>
      </c>
      <c r="U37" s="73"/>
      <c r="V37" s="73"/>
      <c r="W37" s="73">
        <v>0</v>
      </c>
    </row>
    <row r="38" spans="1:23" ht="16.350000000000001" customHeight="1" x14ac:dyDescent="0.15">
      <c r="A38" s="56" t="s">
        <v>158</v>
      </c>
      <c r="B38" s="74">
        <v>187</v>
      </c>
      <c r="C38" s="74">
        <v>3520416</v>
      </c>
      <c r="D38" s="74">
        <v>152020</v>
      </c>
      <c r="E38" s="74">
        <v>134716</v>
      </c>
      <c r="F38" s="74">
        <v>3155683</v>
      </c>
      <c r="G38" s="74">
        <v>206920</v>
      </c>
      <c r="H38" s="74">
        <v>157813</v>
      </c>
      <c r="I38" s="74">
        <v>1737474</v>
      </c>
      <c r="J38" s="74">
        <v>34070328</v>
      </c>
      <c r="K38" s="74">
        <v>13044241</v>
      </c>
      <c r="L38" s="74">
        <v>52549</v>
      </c>
      <c r="M38" s="74">
        <v>54343</v>
      </c>
      <c r="N38" s="74">
        <v>1623135</v>
      </c>
      <c r="O38" s="74">
        <v>717051</v>
      </c>
      <c r="P38" s="74">
        <v>2391538</v>
      </c>
      <c r="Q38" s="74">
        <v>334091</v>
      </c>
      <c r="R38" s="74">
        <v>1573511</v>
      </c>
      <c r="S38" s="74">
        <v>73467</v>
      </c>
      <c r="T38" s="74">
        <v>102609</v>
      </c>
      <c r="U38" s="74">
        <v>46471</v>
      </c>
      <c r="V38" s="74">
        <v>641432</v>
      </c>
      <c r="W38" s="74">
        <v>3858047</v>
      </c>
    </row>
    <row r="39" spans="1:23" ht="16.350000000000001" customHeight="1" x14ac:dyDescent="0.15">
      <c r="A39" s="56" t="s">
        <v>159</v>
      </c>
      <c r="B39" s="74">
        <v>57</v>
      </c>
      <c r="C39" s="74">
        <v>2930329</v>
      </c>
      <c r="D39" s="74">
        <v>6326</v>
      </c>
      <c r="E39" s="74">
        <v>4318</v>
      </c>
      <c r="F39" s="74">
        <v>2600295</v>
      </c>
      <c r="G39" s="74">
        <v>115774</v>
      </c>
      <c r="H39" s="74">
        <v>214260</v>
      </c>
      <c r="I39" s="74">
        <v>1183988</v>
      </c>
      <c r="J39" s="74">
        <v>3141473</v>
      </c>
      <c r="K39" s="74">
        <v>1049686</v>
      </c>
      <c r="L39" s="74">
        <v>18147</v>
      </c>
      <c r="M39" s="74">
        <v>18065</v>
      </c>
      <c r="N39" s="74">
        <v>660289</v>
      </c>
      <c r="O39" s="74">
        <v>23253</v>
      </c>
      <c r="P39" s="74">
        <v>2251955</v>
      </c>
      <c r="Q39" s="74">
        <v>8</v>
      </c>
      <c r="R39" s="74">
        <v>80</v>
      </c>
      <c r="S39" s="74">
        <v>0</v>
      </c>
      <c r="T39" s="74">
        <v>82988</v>
      </c>
      <c r="U39" s="74">
        <v>5534</v>
      </c>
      <c r="V39" s="74">
        <v>450962</v>
      </c>
      <c r="W39" s="74">
        <v>2990988</v>
      </c>
    </row>
    <row r="40" spans="1:23" ht="16.350000000000001" customHeight="1" x14ac:dyDescent="0.15">
      <c r="A40" s="56" t="s">
        <v>160</v>
      </c>
      <c r="B40" s="74">
        <v>26</v>
      </c>
      <c r="C40" s="74">
        <v>101989</v>
      </c>
      <c r="D40" s="74">
        <v>0</v>
      </c>
      <c r="E40" s="75">
        <v>0</v>
      </c>
      <c r="F40" s="74">
        <v>24809</v>
      </c>
      <c r="G40" s="74">
        <v>56396</v>
      </c>
      <c r="H40" s="74">
        <v>20783</v>
      </c>
      <c r="I40" s="74">
        <v>80576</v>
      </c>
      <c r="J40" s="74">
        <v>23875</v>
      </c>
      <c r="K40" s="74">
        <v>14945</v>
      </c>
      <c r="L40" s="74">
        <v>4077</v>
      </c>
      <c r="M40" s="74">
        <v>3761</v>
      </c>
      <c r="N40" s="74">
        <v>2724</v>
      </c>
      <c r="O40" s="74">
        <v>478</v>
      </c>
      <c r="P40" s="74">
        <v>34637</v>
      </c>
      <c r="Q40" s="74">
        <v>0</v>
      </c>
      <c r="R40" s="74">
        <v>0</v>
      </c>
      <c r="S40" s="74">
        <v>14</v>
      </c>
      <c r="T40" s="74">
        <v>3420</v>
      </c>
      <c r="U40" s="74">
        <v>825</v>
      </c>
      <c r="V40" s="74">
        <v>9064</v>
      </c>
      <c r="W40" s="74">
        <v>103941</v>
      </c>
    </row>
    <row r="41" spans="1:23" ht="16.350000000000001" customHeight="1" thickBot="1" x14ac:dyDescent="0.2">
      <c r="A41" s="76" t="s">
        <v>161</v>
      </c>
      <c r="B41" s="77">
        <v>24</v>
      </c>
      <c r="C41" s="77">
        <v>70143</v>
      </c>
      <c r="D41" s="77">
        <v>0</v>
      </c>
      <c r="E41" s="77">
        <v>48880</v>
      </c>
      <c r="F41" s="77">
        <v>62716</v>
      </c>
      <c r="G41" s="77">
        <v>2656</v>
      </c>
      <c r="H41" s="77">
        <v>4772</v>
      </c>
      <c r="I41" s="77">
        <v>22613</v>
      </c>
      <c r="J41" s="78">
        <v>0</v>
      </c>
      <c r="K41" s="78">
        <v>0</v>
      </c>
      <c r="L41" s="77">
        <v>1463</v>
      </c>
      <c r="M41" s="77">
        <v>1611</v>
      </c>
      <c r="N41" s="77">
        <v>30092</v>
      </c>
      <c r="O41" s="77">
        <v>42357</v>
      </c>
      <c r="P41" s="77">
        <v>58752</v>
      </c>
      <c r="Q41" s="77">
        <v>12427</v>
      </c>
      <c r="R41" s="77">
        <v>16559</v>
      </c>
      <c r="S41" s="77">
        <v>3184</v>
      </c>
      <c r="T41" s="77">
        <v>363</v>
      </c>
      <c r="U41" s="77">
        <v>319</v>
      </c>
      <c r="V41" s="77">
        <v>6129</v>
      </c>
      <c r="W41" s="77">
        <v>86849</v>
      </c>
    </row>
  </sheetData>
  <mergeCells count="17">
    <mergeCell ref="W3:W4"/>
    <mergeCell ref="E3:H3"/>
    <mergeCell ref="N3:S3"/>
    <mergeCell ref="T3:V3"/>
    <mergeCell ref="A3:A4"/>
    <mergeCell ref="B3:B4"/>
    <mergeCell ref="C3:C4"/>
    <mergeCell ref="I3:I4"/>
    <mergeCell ref="J3:J4"/>
    <mergeCell ref="L3:M3"/>
    <mergeCell ref="B1:H1"/>
    <mergeCell ref="I1:M1"/>
    <mergeCell ref="N1:S1"/>
    <mergeCell ref="T1:W1"/>
    <mergeCell ref="B2:C2"/>
    <mergeCell ref="O2:P2"/>
    <mergeCell ref="U2:V2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43"/>
  <sheetViews>
    <sheetView showGridLines="0" showZeros="0" workbookViewId="0">
      <selection activeCell="S4" sqref="S4:S5"/>
    </sheetView>
  </sheetViews>
  <sheetFormatPr defaultColWidth="9" defaultRowHeight="12" x14ac:dyDescent="0.15"/>
  <cols>
    <col min="1" max="1" width="21.125" style="3" customWidth="1"/>
    <col min="2" max="2" width="7.875" style="24" customWidth="1"/>
    <col min="3" max="3" width="7.75" style="24" customWidth="1"/>
    <col min="4" max="5" width="6.75" style="24" customWidth="1"/>
    <col min="6" max="6" width="5.75" style="24" customWidth="1"/>
    <col min="7" max="7" width="5.5" style="24" customWidth="1"/>
    <col min="8" max="8" width="6.125" style="24" customWidth="1"/>
    <col min="9" max="9" width="7" style="24" customWidth="1"/>
    <col min="10" max="10" width="6.75" style="24" customWidth="1"/>
    <col min="11" max="11" width="6.875" style="24" customWidth="1"/>
    <col min="12" max="12" width="6.125" style="24" customWidth="1"/>
    <col min="13" max="13" width="7.75" style="24" customWidth="1"/>
    <col min="14" max="14" width="6.25" style="24" customWidth="1"/>
    <col min="15" max="15" width="6.875" style="24" customWidth="1"/>
    <col min="16" max="16" width="7.875" style="24" customWidth="1"/>
    <col min="17" max="17" width="7" style="24" customWidth="1"/>
    <col min="18" max="18" width="5.875" style="24" customWidth="1"/>
    <col min="19" max="19" width="6.25" style="24" customWidth="1"/>
    <col min="20" max="117" width="6.875" style="24" customWidth="1"/>
    <col min="118" max="118" width="9" style="24" customWidth="1"/>
    <col min="119" max="16384" width="9" style="24"/>
  </cols>
  <sheetData>
    <row r="1" spans="1:20" s="23" customFormat="1" ht="20.25" x14ac:dyDescent="0.15">
      <c r="A1" s="35"/>
      <c r="B1" s="128" t="s">
        <v>37</v>
      </c>
      <c r="C1" s="128"/>
      <c r="D1" s="128"/>
      <c r="E1" s="128"/>
      <c r="F1" s="128"/>
      <c r="G1" s="128"/>
      <c r="H1" s="129"/>
      <c r="I1" s="129"/>
      <c r="J1" s="37"/>
      <c r="K1" s="130" t="s">
        <v>38</v>
      </c>
      <c r="L1" s="130"/>
      <c r="M1" s="130"/>
      <c r="N1" s="130"/>
      <c r="O1" s="130"/>
      <c r="P1" s="130"/>
      <c r="Q1" s="130"/>
      <c r="R1" s="130"/>
      <c r="S1" s="130"/>
      <c r="T1" s="37"/>
    </row>
    <row r="2" spans="1:20" ht="15" thickBot="1" x14ac:dyDescent="0.2">
      <c r="A2" s="25"/>
      <c r="B2" s="26"/>
      <c r="D2" s="131" t="str">
        <f>'14-2总专包建筑业生产情况'!B2</f>
        <v>（2019年）</v>
      </c>
      <c r="E2" s="132"/>
      <c r="H2" s="36"/>
      <c r="I2" s="133" t="s">
        <v>39</v>
      </c>
      <c r="J2" s="134"/>
      <c r="K2" s="26"/>
      <c r="L2" s="26"/>
      <c r="N2" s="131" t="str">
        <f>D2</f>
        <v>（2019年）</v>
      </c>
      <c r="O2" s="135"/>
      <c r="P2" s="136"/>
      <c r="Q2" s="134"/>
      <c r="R2" s="133" t="s">
        <v>39</v>
      </c>
      <c r="S2" s="134"/>
    </row>
    <row r="3" spans="1:20" ht="4.5" customHeight="1" x14ac:dyDescent="0.15">
      <c r="A3" s="139" t="s">
        <v>40</v>
      </c>
      <c r="B3" s="142" t="s">
        <v>41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</row>
    <row r="4" spans="1:20" ht="9.75" customHeight="1" x14ac:dyDescent="0.15">
      <c r="A4" s="140"/>
      <c r="B4" s="143"/>
      <c r="C4" s="145" t="s">
        <v>42</v>
      </c>
      <c r="D4" s="145" t="s">
        <v>43</v>
      </c>
      <c r="E4" s="138"/>
      <c r="F4" s="138"/>
      <c r="G4" s="138"/>
      <c r="H4" s="138"/>
      <c r="I4" s="138"/>
      <c r="J4" s="145" t="s">
        <v>44</v>
      </c>
      <c r="K4" s="147" t="s">
        <v>129</v>
      </c>
      <c r="L4" s="58"/>
      <c r="M4" s="138"/>
      <c r="N4" s="138"/>
      <c r="O4" s="149" t="s">
        <v>45</v>
      </c>
      <c r="P4" s="145" t="s">
        <v>46</v>
      </c>
      <c r="Q4" s="28"/>
      <c r="R4" s="145" t="s">
        <v>47</v>
      </c>
      <c r="S4" s="145" t="s">
        <v>162</v>
      </c>
    </row>
    <row r="5" spans="1:20" ht="48" x14ac:dyDescent="0.15">
      <c r="A5" s="141"/>
      <c r="B5" s="144"/>
      <c r="C5" s="146"/>
      <c r="D5" s="146"/>
      <c r="E5" s="29" t="s">
        <v>48</v>
      </c>
      <c r="F5" s="34" t="s">
        <v>49</v>
      </c>
      <c r="G5" s="31" t="s">
        <v>128</v>
      </c>
      <c r="H5" s="34" t="s">
        <v>50</v>
      </c>
      <c r="I5" s="29" t="s">
        <v>130</v>
      </c>
      <c r="J5" s="146"/>
      <c r="K5" s="148"/>
      <c r="L5" s="30" t="s">
        <v>121</v>
      </c>
      <c r="M5" s="29" t="s">
        <v>119</v>
      </c>
      <c r="N5" s="34" t="s">
        <v>51</v>
      </c>
      <c r="O5" s="150"/>
      <c r="P5" s="146"/>
      <c r="Q5" s="29" t="s">
        <v>52</v>
      </c>
      <c r="R5" s="146"/>
      <c r="S5" s="146"/>
    </row>
    <row r="6" spans="1:20" ht="16.5" customHeight="1" x14ac:dyDescent="0.15">
      <c r="A6" s="21" t="s">
        <v>34</v>
      </c>
      <c r="B6" s="61">
        <v>8761385</v>
      </c>
      <c r="C6" s="61">
        <v>5486579</v>
      </c>
      <c r="D6" s="61">
        <v>365695</v>
      </c>
      <c r="E6" s="61">
        <v>213135</v>
      </c>
      <c r="F6" s="61">
        <v>4205</v>
      </c>
      <c r="G6" s="61">
        <v>5</v>
      </c>
      <c r="H6" s="61">
        <v>5</v>
      </c>
      <c r="I6" s="61">
        <v>148345</v>
      </c>
      <c r="J6" s="61">
        <v>316192</v>
      </c>
      <c r="K6" s="61">
        <v>321477</v>
      </c>
      <c r="L6" s="61">
        <v>72603</v>
      </c>
      <c r="M6" s="61">
        <v>225125</v>
      </c>
      <c r="N6" s="61">
        <v>23749</v>
      </c>
      <c r="O6" s="61">
        <v>25587</v>
      </c>
      <c r="P6" s="61">
        <v>1521213</v>
      </c>
      <c r="Q6" s="61">
        <v>730027</v>
      </c>
      <c r="R6" s="61">
        <v>50814</v>
      </c>
      <c r="S6" s="2">
        <v>673828</v>
      </c>
    </row>
    <row r="7" spans="1:20" ht="16.5" customHeight="1" x14ac:dyDescent="0.15">
      <c r="A7" s="21" t="s">
        <v>115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</row>
    <row r="8" spans="1:20" ht="16.5" customHeight="1" x14ac:dyDescent="0.15">
      <c r="A8" s="56" t="s">
        <v>135</v>
      </c>
      <c r="B8" s="59">
        <v>8761385</v>
      </c>
      <c r="C8" s="59">
        <v>5486579</v>
      </c>
      <c r="D8" s="59">
        <v>365695</v>
      </c>
      <c r="E8" s="59">
        <v>213135</v>
      </c>
      <c r="F8" s="59">
        <v>4205</v>
      </c>
      <c r="G8" s="59">
        <v>5</v>
      </c>
      <c r="H8" s="59">
        <v>5</v>
      </c>
      <c r="I8" s="59">
        <v>148345</v>
      </c>
      <c r="J8" s="59">
        <v>316192</v>
      </c>
      <c r="K8" s="59">
        <v>321477</v>
      </c>
      <c r="L8" s="59">
        <v>72603</v>
      </c>
      <c r="M8" s="59">
        <v>225125</v>
      </c>
      <c r="N8" s="59">
        <v>23749</v>
      </c>
      <c r="O8" s="59">
        <v>25587</v>
      </c>
      <c r="P8" s="59">
        <v>1521213</v>
      </c>
      <c r="Q8" s="59">
        <v>730027</v>
      </c>
      <c r="R8" s="59">
        <v>50814</v>
      </c>
      <c r="S8" s="24">
        <v>673828</v>
      </c>
    </row>
    <row r="9" spans="1:20" ht="16.5" customHeight="1" x14ac:dyDescent="0.15">
      <c r="A9" s="56" t="s">
        <v>136</v>
      </c>
      <c r="B9" s="59">
        <v>363736</v>
      </c>
      <c r="C9" s="59">
        <v>152542</v>
      </c>
      <c r="D9" s="59">
        <v>37251</v>
      </c>
      <c r="E9" s="59">
        <v>0</v>
      </c>
      <c r="F9" s="59">
        <v>0</v>
      </c>
      <c r="G9" s="59">
        <v>0</v>
      </c>
      <c r="H9" s="59">
        <v>0</v>
      </c>
      <c r="I9" s="59">
        <v>37251</v>
      </c>
      <c r="J9" s="59">
        <v>0</v>
      </c>
      <c r="K9" s="59">
        <v>90841</v>
      </c>
      <c r="L9" s="59">
        <v>70388</v>
      </c>
      <c r="M9" s="59">
        <v>9981</v>
      </c>
      <c r="N9" s="59">
        <v>10472</v>
      </c>
      <c r="O9" s="59">
        <v>17666</v>
      </c>
      <c r="P9" s="59">
        <v>49644</v>
      </c>
      <c r="Q9" s="59">
        <v>49644</v>
      </c>
      <c r="R9" s="59">
        <v>0</v>
      </c>
      <c r="S9" s="24">
        <v>15792</v>
      </c>
    </row>
    <row r="10" spans="1:20" ht="16.5" customHeight="1" x14ac:dyDescent="0.15">
      <c r="A10" s="56" t="s">
        <v>137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59">
        <v>0</v>
      </c>
      <c r="S10" s="24">
        <v>0</v>
      </c>
    </row>
    <row r="11" spans="1:20" ht="16.5" customHeight="1" x14ac:dyDescent="0.15">
      <c r="A11" s="56" t="s">
        <v>138</v>
      </c>
      <c r="B11" s="59">
        <v>2443451</v>
      </c>
      <c r="C11" s="59">
        <v>1762551</v>
      </c>
      <c r="D11" s="59">
        <v>217325</v>
      </c>
      <c r="E11" s="59">
        <v>213125</v>
      </c>
      <c r="F11" s="59">
        <v>4200</v>
      </c>
      <c r="G11" s="59">
        <v>0</v>
      </c>
      <c r="H11" s="59">
        <v>0</v>
      </c>
      <c r="I11" s="59">
        <v>0</v>
      </c>
      <c r="J11" s="59">
        <v>175619</v>
      </c>
      <c r="K11" s="59">
        <v>66635</v>
      </c>
      <c r="L11" s="59">
        <v>0</v>
      </c>
      <c r="M11" s="59">
        <v>66635</v>
      </c>
      <c r="N11" s="59">
        <v>0</v>
      </c>
      <c r="O11" s="59">
        <v>0</v>
      </c>
      <c r="P11" s="59">
        <v>86906</v>
      </c>
      <c r="Q11" s="59">
        <v>70979</v>
      </c>
      <c r="R11" s="59">
        <v>16818</v>
      </c>
      <c r="S11" s="24">
        <v>117597</v>
      </c>
    </row>
    <row r="12" spans="1:20" ht="16.5" customHeight="1" x14ac:dyDescent="0.15">
      <c r="A12" s="56" t="s">
        <v>139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24">
        <v>0</v>
      </c>
    </row>
    <row r="13" spans="1:20" ht="16.5" customHeight="1" x14ac:dyDescent="0.15">
      <c r="A13" s="56" t="s">
        <v>140</v>
      </c>
      <c r="B13" s="59">
        <v>2443451</v>
      </c>
      <c r="C13" s="59">
        <v>1762551</v>
      </c>
      <c r="D13" s="59">
        <v>217325</v>
      </c>
      <c r="E13" s="59">
        <v>213125</v>
      </c>
      <c r="F13" s="59">
        <v>4200</v>
      </c>
      <c r="G13" s="59">
        <v>0</v>
      </c>
      <c r="H13" s="59">
        <v>0</v>
      </c>
      <c r="I13" s="59">
        <v>0</v>
      </c>
      <c r="J13" s="59">
        <v>175619</v>
      </c>
      <c r="K13" s="59">
        <v>66635</v>
      </c>
      <c r="L13" s="59">
        <v>0</v>
      </c>
      <c r="M13" s="59">
        <v>66635</v>
      </c>
      <c r="N13" s="59">
        <v>0</v>
      </c>
      <c r="O13" s="59">
        <v>0</v>
      </c>
      <c r="P13" s="59">
        <v>86906</v>
      </c>
      <c r="Q13" s="59">
        <v>70979</v>
      </c>
      <c r="R13" s="59">
        <v>16818</v>
      </c>
      <c r="S13" s="24">
        <v>117597</v>
      </c>
    </row>
    <row r="14" spans="1:20" ht="16.5" customHeight="1" x14ac:dyDescent="0.15">
      <c r="A14" s="56" t="s">
        <v>141</v>
      </c>
      <c r="B14" s="59">
        <v>215907</v>
      </c>
      <c r="C14" s="59">
        <v>79795</v>
      </c>
      <c r="D14" s="59">
        <v>30</v>
      </c>
      <c r="E14" s="59">
        <v>10</v>
      </c>
      <c r="F14" s="59">
        <v>5</v>
      </c>
      <c r="G14" s="59">
        <v>5</v>
      </c>
      <c r="H14" s="59">
        <v>5</v>
      </c>
      <c r="I14" s="59">
        <v>5</v>
      </c>
      <c r="J14" s="59">
        <v>240</v>
      </c>
      <c r="K14" s="59">
        <v>61465</v>
      </c>
      <c r="L14" s="59">
        <v>5</v>
      </c>
      <c r="M14" s="59">
        <v>52723</v>
      </c>
      <c r="N14" s="59">
        <v>8737</v>
      </c>
      <c r="O14" s="59">
        <v>10</v>
      </c>
      <c r="P14" s="59">
        <v>73547</v>
      </c>
      <c r="Q14" s="59">
        <v>73417</v>
      </c>
      <c r="R14" s="59">
        <v>10</v>
      </c>
      <c r="S14" s="24">
        <v>810</v>
      </c>
    </row>
    <row r="15" spans="1:20" ht="16.5" customHeight="1" x14ac:dyDescent="0.15">
      <c r="A15" s="56" t="s">
        <v>142</v>
      </c>
      <c r="B15" s="59">
        <v>5738291</v>
      </c>
      <c r="C15" s="59">
        <v>3491691</v>
      </c>
      <c r="D15" s="59">
        <v>111089</v>
      </c>
      <c r="E15" s="59">
        <v>0</v>
      </c>
      <c r="F15" s="59">
        <v>0</v>
      </c>
      <c r="G15" s="59">
        <v>0</v>
      </c>
      <c r="H15" s="59">
        <v>0</v>
      </c>
      <c r="I15" s="59">
        <v>111089</v>
      </c>
      <c r="J15" s="59">
        <v>140333</v>
      </c>
      <c r="K15" s="59">
        <v>102536</v>
      </c>
      <c r="L15" s="59">
        <v>2210</v>
      </c>
      <c r="M15" s="59">
        <v>95786</v>
      </c>
      <c r="N15" s="59">
        <v>4540</v>
      </c>
      <c r="O15" s="59">
        <v>7911</v>
      </c>
      <c r="P15" s="59">
        <v>1311116</v>
      </c>
      <c r="Q15" s="59">
        <v>535987</v>
      </c>
      <c r="R15" s="59">
        <v>33986</v>
      </c>
      <c r="S15" s="24">
        <v>539629</v>
      </c>
    </row>
    <row r="16" spans="1:20" ht="16.5" customHeight="1" x14ac:dyDescent="0.15">
      <c r="A16" s="56" t="s">
        <v>143</v>
      </c>
      <c r="B16" s="59">
        <v>5738291</v>
      </c>
      <c r="C16" s="59">
        <v>3491691</v>
      </c>
      <c r="D16" s="59">
        <v>111089</v>
      </c>
      <c r="E16" s="59">
        <v>0</v>
      </c>
      <c r="F16" s="59">
        <v>0</v>
      </c>
      <c r="G16" s="59">
        <v>0</v>
      </c>
      <c r="H16" s="59">
        <v>0</v>
      </c>
      <c r="I16" s="59">
        <v>111089</v>
      </c>
      <c r="J16" s="59">
        <v>140333</v>
      </c>
      <c r="K16" s="59">
        <v>102536</v>
      </c>
      <c r="L16" s="59">
        <v>2210</v>
      </c>
      <c r="M16" s="59">
        <v>95786</v>
      </c>
      <c r="N16" s="59">
        <v>4540</v>
      </c>
      <c r="O16" s="59">
        <v>7911</v>
      </c>
      <c r="P16" s="59">
        <v>1311116</v>
      </c>
      <c r="Q16" s="59">
        <v>535987</v>
      </c>
      <c r="R16" s="59">
        <v>33986</v>
      </c>
      <c r="S16" s="24">
        <v>539629</v>
      </c>
    </row>
    <row r="17" spans="1:19" ht="16.5" customHeight="1" x14ac:dyDescent="0.15">
      <c r="A17" s="56" t="s">
        <v>144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24">
        <v>0</v>
      </c>
    </row>
    <row r="18" spans="1:19" ht="16.5" customHeight="1" x14ac:dyDescent="0.15">
      <c r="A18" s="21" t="s">
        <v>116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</row>
    <row r="19" spans="1:19" ht="16.5" customHeight="1" x14ac:dyDescent="0.15">
      <c r="A19" s="56" t="s">
        <v>145</v>
      </c>
      <c r="B19" s="59">
        <v>1688981</v>
      </c>
      <c r="C19" s="59">
        <v>1036487</v>
      </c>
      <c r="D19" s="59">
        <v>250376</v>
      </c>
      <c r="E19" s="59">
        <v>213125</v>
      </c>
      <c r="F19" s="59">
        <v>0</v>
      </c>
      <c r="G19" s="59">
        <v>0</v>
      </c>
      <c r="H19" s="59">
        <v>0</v>
      </c>
      <c r="I19" s="59">
        <v>37251</v>
      </c>
      <c r="J19" s="59">
        <v>74372</v>
      </c>
      <c r="K19" s="59">
        <v>119860</v>
      </c>
      <c r="L19" s="59">
        <v>70388</v>
      </c>
      <c r="M19" s="59">
        <v>39000</v>
      </c>
      <c r="N19" s="59">
        <v>10472</v>
      </c>
      <c r="O19" s="59">
        <v>17666</v>
      </c>
      <c r="P19" s="59">
        <v>84073</v>
      </c>
      <c r="Q19" s="59">
        <v>70946</v>
      </c>
      <c r="R19" s="59">
        <v>15818</v>
      </c>
      <c r="S19" s="24">
        <v>90329</v>
      </c>
    </row>
    <row r="20" spans="1:19" ht="16.5" customHeight="1" x14ac:dyDescent="0.15">
      <c r="A20" s="56" t="s">
        <v>146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24">
        <v>0</v>
      </c>
    </row>
    <row r="21" spans="1:19" ht="16.5" customHeight="1" x14ac:dyDescent="0.15">
      <c r="A21" s="56" t="s">
        <v>147</v>
      </c>
      <c r="B21" s="59">
        <v>6646237</v>
      </c>
      <c r="C21" s="59">
        <v>4160127</v>
      </c>
      <c r="D21" s="59">
        <v>115319</v>
      </c>
      <c r="E21" s="59">
        <v>10</v>
      </c>
      <c r="F21" s="59">
        <v>4205</v>
      </c>
      <c r="G21" s="59">
        <v>5</v>
      </c>
      <c r="H21" s="59">
        <v>5</v>
      </c>
      <c r="I21" s="59">
        <v>111094</v>
      </c>
      <c r="J21" s="59">
        <v>241620</v>
      </c>
      <c r="K21" s="59">
        <v>140162</v>
      </c>
      <c r="L21" s="59">
        <v>2215</v>
      </c>
      <c r="M21" s="59">
        <v>133405</v>
      </c>
      <c r="N21" s="59">
        <v>4542</v>
      </c>
      <c r="O21" s="59">
        <v>7921</v>
      </c>
      <c r="P21" s="59">
        <v>1363393</v>
      </c>
      <c r="Q21" s="59">
        <v>585334</v>
      </c>
      <c r="R21" s="59">
        <v>34996</v>
      </c>
      <c r="S21" s="24">
        <v>582699</v>
      </c>
    </row>
    <row r="22" spans="1:19" ht="16.5" customHeight="1" x14ac:dyDescent="0.15">
      <c r="A22" s="56" t="s">
        <v>148</v>
      </c>
      <c r="B22" s="59">
        <v>426167</v>
      </c>
      <c r="C22" s="59">
        <v>289965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200</v>
      </c>
      <c r="K22" s="59">
        <v>61455</v>
      </c>
      <c r="L22" s="59">
        <v>0</v>
      </c>
      <c r="M22" s="59">
        <v>52720</v>
      </c>
      <c r="N22" s="59">
        <v>8735</v>
      </c>
      <c r="O22" s="59">
        <v>0</v>
      </c>
      <c r="P22" s="59">
        <v>73747</v>
      </c>
      <c r="Q22" s="59">
        <v>73747</v>
      </c>
      <c r="R22" s="59">
        <v>0</v>
      </c>
      <c r="S22" s="24">
        <v>800</v>
      </c>
    </row>
    <row r="23" spans="1:19" ht="16.5" customHeight="1" x14ac:dyDescent="0.15">
      <c r="A23" s="21" t="s">
        <v>117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</row>
    <row r="24" spans="1:19" ht="16.5" customHeight="1" x14ac:dyDescent="0.15">
      <c r="A24" s="56" t="s">
        <v>149</v>
      </c>
      <c r="B24" s="59">
        <v>1147415</v>
      </c>
      <c r="C24" s="59">
        <v>779924</v>
      </c>
      <c r="D24" s="59">
        <v>213125</v>
      </c>
      <c r="E24" s="59">
        <v>213125</v>
      </c>
      <c r="F24" s="59">
        <v>0</v>
      </c>
      <c r="G24" s="59">
        <v>0</v>
      </c>
      <c r="H24" s="59">
        <v>0</v>
      </c>
      <c r="I24" s="59">
        <v>0</v>
      </c>
      <c r="J24" s="59">
        <v>60933</v>
      </c>
      <c r="K24" s="59">
        <v>29019</v>
      </c>
      <c r="L24" s="59">
        <v>0</v>
      </c>
      <c r="M24" s="59">
        <v>29019</v>
      </c>
      <c r="N24" s="59">
        <v>0</v>
      </c>
      <c r="O24" s="59">
        <v>0</v>
      </c>
      <c r="P24" s="59">
        <v>1674</v>
      </c>
      <c r="Q24" s="59">
        <v>0</v>
      </c>
      <c r="R24" s="59">
        <v>0</v>
      </c>
      <c r="S24" s="24">
        <v>62740</v>
      </c>
    </row>
    <row r="25" spans="1:19" ht="16.5" customHeight="1" x14ac:dyDescent="0.15">
      <c r="A25" s="56" t="s">
        <v>150</v>
      </c>
      <c r="B25" s="59">
        <v>1113828</v>
      </c>
      <c r="C25" s="59">
        <v>552525</v>
      </c>
      <c r="D25" s="59">
        <v>37281</v>
      </c>
      <c r="E25" s="59">
        <v>10</v>
      </c>
      <c r="F25" s="59">
        <v>5</v>
      </c>
      <c r="G25" s="59">
        <v>5</v>
      </c>
      <c r="H25" s="59">
        <v>5</v>
      </c>
      <c r="I25" s="59">
        <v>37256</v>
      </c>
      <c r="J25" s="59">
        <v>90934</v>
      </c>
      <c r="K25" s="59">
        <v>188422</v>
      </c>
      <c r="L25" s="59">
        <v>70393</v>
      </c>
      <c r="M25" s="59">
        <v>98820</v>
      </c>
      <c r="N25" s="59">
        <v>19209</v>
      </c>
      <c r="O25" s="59">
        <v>17676</v>
      </c>
      <c r="P25" s="59">
        <v>182763</v>
      </c>
      <c r="Q25" s="59">
        <v>168380</v>
      </c>
      <c r="R25" s="59">
        <v>15828</v>
      </c>
      <c r="S25" s="24">
        <v>28399</v>
      </c>
    </row>
    <row r="26" spans="1:19" ht="16.5" customHeight="1" x14ac:dyDescent="0.15">
      <c r="A26" s="56" t="s">
        <v>148</v>
      </c>
      <c r="B26" s="59">
        <v>6500142</v>
      </c>
      <c r="C26" s="59">
        <v>4154130</v>
      </c>
      <c r="D26" s="59">
        <v>115289</v>
      </c>
      <c r="E26" s="59">
        <v>0</v>
      </c>
      <c r="F26" s="59">
        <v>4200</v>
      </c>
      <c r="G26" s="59">
        <v>0</v>
      </c>
      <c r="H26" s="59">
        <v>0</v>
      </c>
      <c r="I26" s="59">
        <v>111089</v>
      </c>
      <c r="J26" s="59">
        <v>164325</v>
      </c>
      <c r="K26" s="59">
        <v>104036</v>
      </c>
      <c r="L26" s="59">
        <v>2210</v>
      </c>
      <c r="M26" s="59">
        <v>97286</v>
      </c>
      <c r="N26" s="59">
        <v>4540</v>
      </c>
      <c r="O26" s="59">
        <v>7911</v>
      </c>
      <c r="P26" s="59">
        <v>1336776</v>
      </c>
      <c r="Q26" s="59">
        <v>561647</v>
      </c>
      <c r="R26" s="59">
        <v>34986</v>
      </c>
      <c r="S26" s="24">
        <v>582689</v>
      </c>
    </row>
    <row r="27" spans="1:19" ht="16.5" customHeight="1" x14ac:dyDescent="0.15">
      <c r="A27" s="21" t="s">
        <v>118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</row>
    <row r="28" spans="1:19" ht="16.5" customHeight="1" x14ac:dyDescent="0.15">
      <c r="A28" s="56" t="s">
        <v>151</v>
      </c>
      <c r="B28" s="59">
        <v>8665154</v>
      </c>
      <c r="C28" s="59">
        <v>5481169</v>
      </c>
      <c r="D28" s="59">
        <v>365695</v>
      </c>
      <c r="E28" s="59">
        <v>213135</v>
      </c>
      <c r="F28" s="59">
        <v>4205</v>
      </c>
      <c r="G28" s="59">
        <v>5</v>
      </c>
      <c r="H28" s="59">
        <v>5</v>
      </c>
      <c r="I28" s="59">
        <v>148345</v>
      </c>
      <c r="J28" s="59">
        <v>316192</v>
      </c>
      <c r="K28" s="59">
        <v>321477</v>
      </c>
      <c r="L28" s="59">
        <v>72603</v>
      </c>
      <c r="M28" s="59">
        <v>225125</v>
      </c>
      <c r="N28" s="59">
        <v>23749</v>
      </c>
      <c r="O28" s="59">
        <v>24716</v>
      </c>
      <c r="P28" s="59">
        <v>1431263</v>
      </c>
      <c r="Q28" s="59">
        <v>640077</v>
      </c>
      <c r="R28" s="59">
        <v>50814</v>
      </c>
      <c r="S28" s="24">
        <v>673828</v>
      </c>
    </row>
    <row r="29" spans="1:19" ht="16.5" customHeight="1" x14ac:dyDescent="0.15">
      <c r="A29" s="56" t="s">
        <v>152</v>
      </c>
      <c r="B29" s="59">
        <v>1143182</v>
      </c>
      <c r="C29" s="59">
        <v>1143182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24">
        <v>0</v>
      </c>
    </row>
    <row r="30" spans="1:19" ht="16.5" customHeight="1" x14ac:dyDescent="0.15">
      <c r="A30" s="56" t="s">
        <v>153</v>
      </c>
      <c r="B30" s="59">
        <v>2855074</v>
      </c>
      <c r="C30" s="59">
        <v>1467293</v>
      </c>
      <c r="D30" s="59">
        <v>272408</v>
      </c>
      <c r="E30" s="59">
        <v>213125</v>
      </c>
      <c r="F30" s="59">
        <v>0</v>
      </c>
      <c r="G30" s="59">
        <v>0</v>
      </c>
      <c r="H30" s="59">
        <v>0</v>
      </c>
      <c r="I30" s="59">
        <v>59283</v>
      </c>
      <c r="J30" s="59">
        <v>118227</v>
      </c>
      <c r="K30" s="59">
        <v>202727</v>
      </c>
      <c r="L30" s="59">
        <v>70388</v>
      </c>
      <c r="M30" s="59">
        <v>113132</v>
      </c>
      <c r="N30" s="59">
        <v>19207</v>
      </c>
      <c r="O30" s="59">
        <v>9981</v>
      </c>
      <c r="P30" s="59">
        <v>362405</v>
      </c>
      <c r="Q30" s="59">
        <v>346478</v>
      </c>
      <c r="R30" s="59">
        <v>15818</v>
      </c>
      <c r="S30" s="24">
        <v>406215</v>
      </c>
    </row>
    <row r="31" spans="1:19" ht="16.5" customHeight="1" x14ac:dyDescent="0.15">
      <c r="A31" s="56" t="s">
        <v>154</v>
      </c>
      <c r="B31" s="59">
        <v>4035471</v>
      </c>
      <c r="C31" s="59">
        <v>2569759</v>
      </c>
      <c r="D31" s="59">
        <v>24249</v>
      </c>
      <c r="E31" s="59">
        <v>0</v>
      </c>
      <c r="F31" s="59">
        <v>4200</v>
      </c>
      <c r="G31" s="59">
        <v>0</v>
      </c>
      <c r="H31" s="59">
        <v>0</v>
      </c>
      <c r="I31" s="59">
        <v>20049</v>
      </c>
      <c r="J31" s="59">
        <v>137795</v>
      </c>
      <c r="K31" s="59">
        <v>87645</v>
      </c>
      <c r="L31" s="59">
        <v>0</v>
      </c>
      <c r="M31" s="59">
        <v>87645</v>
      </c>
      <c r="N31" s="59">
        <v>0</v>
      </c>
      <c r="O31" s="59">
        <v>7685</v>
      </c>
      <c r="P31" s="59">
        <v>997945</v>
      </c>
      <c r="Q31" s="59">
        <v>251475</v>
      </c>
      <c r="R31" s="59">
        <v>29407</v>
      </c>
      <c r="S31" s="24">
        <v>180986</v>
      </c>
    </row>
    <row r="32" spans="1:19" ht="16.5" customHeight="1" x14ac:dyDescent="0.15">
      <c r="A32" s="56" t="s">
        <v>155</v>
      </c>
      <c r="B32" s="59">
        <v>631427</v>
      </c>
      <c r="C32" s="59">
        <v>300935</v>
      </c>
      <c r="D32" s="59">
        <v>69038</v>
      </c>
      <c r="E32" s="59">
        <v>10</v>
      </c>
      <c r="F32" s="59">
        <v>5</v>
      </c>
      <c r="G32" s="59">
        <v>5</v>
      </c>
      <c r="H32" s="59">
        <v>5</v>
      </c>
      <c r="I32" s="59">
        <v>69013</v>
      </c>
      <c r="J32" s="59">
        <v>60170</v>
      </c>
      <c r="K32" s="59">
        <v>31105</v>
      </c>
      <c r="L32" s="59">
        <v>2215</v>
      </c>
      <c r="M32" s="59">
        <v>24348</v>
      </c>
      <c r="N32" s="59">
        <v>4542</v>
      </c>
      <c r="O32" s="59">
        <v>7050</v>
      </c>
      <c r="P32" s="59">
        <v>70913</v>
      </c>
      <c r="Q32" s="59">
        <v>42124</v>
      </c>
      <c r="R32" s="59">
        <v>5589</v>
      </c>
      <c r="S32" s="24">
        <v>86627</v>
      </c>
    </row>
    <row r="33" spans="1:19" ht="16.5" customHeight="1" x14ac:dyDescent="0.15">
      <c r="A33" s="56" t="s">
        <v>156</v>
      </c>
      <c r="B33" s="59">
        <v>96231</v>
      </c>
      <c r="C33" s="59">
        <v>5410</v>
      </c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871</v>
      </c>
      <c r="P33" s="59">
        <v>89950</v>
      </c>
      <c r="Q33" s="59">
        <v>89950</v>
      </c>
      <c r="R33" s="59">
        <v>0</v>
      </c>
      <c r="S33" s="24">
        <v>0</v>
      </c>
    </row>
    <row r="34" spans="1:19" ht="16.5" customHeight="1" x14ac:dyDescent="0.15">
      <c r="A34" s="56" t="s">
        <v>153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24">
        <v>0</v>
      </c>
    </row>
    <row r="35" spans="1:19" ht="16.5" customHeight="1" x14ac:dyDescent="0.15">
      <c r="A35" s="56" t="s">
        <v>154</v>
      </c>
      <c r="B35" s="59">
        <v>89950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89950</v>
      </c>
      <c r="Q35" s="59">
        <v>89950</v>
      </c>
      <c r="R35" s="59">
        <v>0</v>
      </c>
      <c r="S35" s="24">
        <v>0</v>
      </c>
    </row>
    <row r="36" spans="1:19" ht="16.5" customHeight="1" x14ac:dyDescent="0.15">
      <c r="A36" s="56" t="s">
        <v>155</v>
      </c>
      <c r="B36" s="59">
        <v>6281</v>
      </c>
      <c r="C36" s="59">
        <v>5410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871</v>
      </c>
      <c r="P36" s="59">
        <v>0</v>
      </c>
      <c r="Q36" s="59">
        <v>0</v>
      </c>
      <c r="R36" s="59">
        <v>0</v>
      </c>
      <c r="S36" s="24">
        <v>0</v>
      </c>
    </row>
    <row r="37" spans="1:19" ht="16.5" customHeight="1" x14ac:dyDescent="0.15">
      <c r="A37" s="56" t="s">
        <v>157</v>
      </c>
      <c r="B37" s="59">
        <v>0</v>
      </c>
      <c r="C37" s="59">
        <v>0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0</v>
      </c>
      <c r="S37" s="24">
        <v>0</v>
      </c>
    </row>
    <row r="38" spans="1:19" ht="16.5" customHeight="1" x14ac:dyDescent="0.15">
      <c r="A38" s="43" t="s">
        <v>36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</row>
    <row r="39" spans="1:19" ht="16.5" customHeight="1" x14ac:dyDescent="0.15">
      <c r="A39" s="56" t="s">
        <v>158</v>
      </c>
      <c r="B39" s="59">
        <v>8491263</v>
      </c>
      <c r="C39" s="59">
        <v>5325278</v>
      </c>
      <c r="D39" s="59">
        <v>352570</v>
      </c>
      <c r="E39" s="59">
        <v>200010</v>
      </c>
      <c r="F39" s="59">
        <v>4205</v>
      </c>
      <c r="G39" s="59">
        <v>5</v>
      </c>
      <c r="H39" s="59">
        <v>5</v>
      </c>
      <c r="I39" s="59">
        <v>148345</v>
      </c>
      <c r="J39" s="59">
        <v>310945</v>
      </c>
      <c r="K39" s="59">
        <v>300113</v>
      </c>
      <c r="L39" s="59">
        <v>72603</v>
      </c>
      <c r="M39" s="59">
        <v>203761</v>
      </c>
      <c r="N39" s="59">
        <v>23749</v>
      </c>
      <c r="O39" s="59">
        <v>24716</v>
      </c>
      <c r="P39" s="59">
        <v>1517039</v>
      </c>
      <c r="Q39" s="59">
        <v>730027</v>
      </c>
      <c r="R39" s="59">
        <v>50814</v>
      </c>
      <c r="S39" s="24">
        <v>609788</v>
      </c>
    </row>
    <row r="40" spans="1:19" ht="16.5" customHeight="1" x14ac:dyDescent="0.15">
      <c r="A40" s="56" t="s">
        <v>159</v>
      </c>
      <c r="B40" s="59">
        <v>264875</v>
      </c>
      <c r="C40" s="59">
        <v>161301</v>
      </c>
      <c r="D40" s="59">
        <v>13125</v>
      </c>
      <c r="E40" s="59">
        <v>13125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21364</v>
      </c>
      <c r="L40" s="59">
        <v>0</v>
      </c>
      <c r="M40" s="59">
        <v>21364</v>
      </c>
      <c r="N40" s="59">
        <v>0</v>
      </c>
      <c r="O40" s="59">
        <v>871</v>
      </c>
      <c r="P40" s="59">
        <v>4174</v>
      </c>
      <c r="Q40" s="59">
        <v>0</v>
      </c>
      <c r="R40" s="59">
        <v>0</v>
      </c>
      <c r="S40" s="24">
        <v>64040</v>
      </c>
    </row>
    <row r="41" spans="1:19" ht="16.5" customHeight="1" x14ac:dyDescent="0.15">
      <c r="A41" s="56" t="s">
        <v>160</v>
      </c>
      <c r="B41" s="59">
        <v>5247</v>
      </c>
      <c r="C41" s="59">
        <v>0</v>
      </c>
      <c r="D41" s="59">
        <v>0</v>
      </c>
      <c r="E41" s="59">
        <v>0</v>
      </c>
      <c r="F41" s="59">
        <v>0</v>
      </c>
      <c r="G41" s="59">
        <v>0</v>
      </c>
      <c r="H41" s="59">
        <v>0</v>
      </c>
      <c r="I41" s="59">
        <v>0</v>
      </c>
      <c r="J41" s="59">
        <v>5247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9">
        <v>0</v>
      </c>
      <c r="S41" s="24">
        <v>0</v>
      </c>
    </row>
    <row r="42" spans="1:19" ht="16.5" customHeight="1" thickBot="1" x14ac:dyDescent="0.2">
      <c r="A42" s="100" t="s">
        <v>161</v>
      </c>
      <c r="B42" s="89">
        <v>0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89">
        <v>0</v>
      </c>
      <c r="K42" s="89">
        <v>0</v>
      </c>
      <c r="L42" s="89">
        <v>0</v>
      </c>
      <c r="M42" s="89">
        <v>0</v>
      </c>
      <c r="N42" s="89">
        <v>0</v>
      </c>
      <c r="O42" s="89">
        <v>0</v>
      </c>
      <c r="P42" s="89">
        <v>0</v>
      </c>
      <c r="Q42" s="89">
        <v>0</v>
      </c>
      <c r="R42" s="89">
        <v>0</v>
      </c>
      <c r="S42" s="89">
        <v>0</v>
      </c>
    </row>
    <row r="43" spans="1:19" ht="15.95" customHeight="1" x14ac:dyDescent="0.15"/>
  </sheetData>
  <mergeCells count="20">
    <mergeCell ref="C3:S3"/>
    <mergeCell ref="E4:I4"/>
    <mergeCell ref="M4:N4"/>
    <mergeCell ref="A3:A5"/>
    <mergeCell ref="B3:B5"/>
    <mergeCell ref="C4:C5"/>
    <mergeCell ref="D4:D5"/>
    <mergeCell ref="J4:J5"/>
    <mergeCell ref="K4:K5"/>
    <mergeCell ref="O4:O5"/>
    <mergeCell ref="P4:P5"/>
    <mergeCell ref="R4:R5"/>
    <mergeCell ref="S4:S5"/>
    <mergeCell ref="B1:I1"/>
    <mergeCell ref="K1:S1"/>
    <mergeCell ref="D2:E2"/>
    <mergeCell ref="I2:J2"/>
    <mergeCell ref="N2:O2"/>
    <mergeCell ref="P2:Q2"/>
    <mergeCell ref="R2:S2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42"/>
  <sheetViews>
    <sheetView showGridLines="0" showZeros="0" topLeftCell="A19" workbookViewId="0">
      <selection activeCell="B48" sqref="B48"/>
    </sheetView>
  </sheetViews>
  <sheetFormatPr defaultColWidth="9" defaultRowHeight="11.25" customHeight="1" x14ac:dyDescent="0.15"/>
  <cols>
    <col min="1" max="1" width="21.75" style="24" customWidth="1"/>
    <col min="2" max="3" width="7.625" style="24" customWidth="1"/>
    <col min="4" max="5" width="6.25" style="24" customWidth="1"/>
    <col min="6" max="6" width="5.625" style="24" customWidth="1"/>
    <col min="7" max="7" width="5.5" style="24" customWidth="1"/>
    <col min="8" max="8" width="6" style="24" customWidth="1"/>
    <col min="9" max="9" width="7" style="24" customWidth="1"/>
    <col min="10" max="10" width="7.625" style="24" customWidth="1"/>
    <col min="11" max="11" width="6.625" style="24" customWidth="1"/>
    <col min="12" max="12" width="6.875" style="24" customWidth="1"/>
    <col min="13" max="13" width="5.875" style="24" customWidth="1"/>
    <col min="14" max="16" width="6.75" style="24" customWidth="1"/>
    <col min="17" max="17" width="7" style="24" customWidth="1"/>
    <col min="18" max="18" width="5.625" style="24" customWidth="1"/>
    <col min="19" max="96" width="6.875" style="24" customWidth="1"/>
    <col min="97" max="97" width="9" style="24" customWidth="1"/>
    <col min="98" max="16384" width="9" style="24"/>
  </cols>
  <sheetData>
    <row r="1" spans="1:19" s="23" customFormat="1" ht="24.95" customHeight="1" x14ac:dyDescent="0.15">
      <c r="B1" s="151" t="s">
        <v>53</v>
      </c>
      <c r="C1" s="151"/>
      <c r="D1" s="151"/>
      <c r="E1" s="151"/>
      <c r="F1" s="151"/>
      <c r="G1" s="151"/>
      <c r="H1" s="151"/>
      <c r="I1" s="151"/>
      <c r="K1" s="151" t="s">
        <v>163</v>
      </c>
      <c r="L1" s="151"/>
      <c r="M1" s="151"/>
      <c r="N1" s="151"/>
      <c r="O1" s="151"/>
      <c r="P1" s="151"/>
      <c r="Q1" s="151"/>
      <c r="R1" s="151"/>
      <c r="S1" s="151"/>
    </row>
    <row r="2" spans="1:19" ht="17.25" customHeight="1" thickBot="1" x14ac:dyDescent="0.2">
      <c r="A2" s="25"/>
      <c r="B2" s="26"/>
      <c r="D2" s="131" t="str">
        <f>'14-3竣工房屋面积'!D2</f>
        <v>（2019年）</v>
      </c>
      <c r="E2" s="131"/>
      <c r="G2" s="27"/>
      <c r="H2" s="153" t="s">
        <v>54</v>
      </c>
      <c r="I2" s="153"/>
      <c r="J2" s="153"/>
      <c r="M2" s="131" t="str">
        <f>D2</f>
        <v>（2019年）</v>
      </c>
      <c r="N2" s="131"/>
      <c r="Q2" s="152" t="s">
        <v>54</v>
      </c>
      <c r="R2" s="152"/>
      <c r="S2" s="152"/>
    </row>
    <row r="3" spans="1:19" ht="4.5" customHeight="1" x14ac:dyDescent="0.15">
      <c r="A3" s="139" t="s">
        <v>40</v>
      </c>
      <c r="B3" s="142" t="s">
        <v>41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</row>
    <row r="4" spans="1:19" ht="9.75" customHeight="1" x14ac:dyDescent="0.15">
      <c r="A4" s="140"/>
      <c r="B4" s="143"/>
      <c r="C4" s="145" t="s">
        <v>42</v>
      </c>
      <c r="D4" s="145" t="s">
        <v>43</v>
      </c>
      <c r="E4" s="138"/>
      <c r="F4" s="138"/>
      <c r="G4" s="138"/>
      <c r="H4" s="138"/>
      <c r="I4" s="138"/>
      <c r="J4" s="145" t="s">
        <v>44</v>
      </c>
      <c r="K4" s="147" t="s">
        <v>129</v>
      </c>
      <c r="L4" s="87"/>
      <c r="M4" s="138"/>
      <c r="N4" s="138"/>
      <c r="O4" s="149" t="s">
        <v>45</v>
      </c>
      <c r="P4" s="145" t="s">
        <v>46</v>
      </c>
      <c r="Q4" s="86"/>
      <c r="R4" s="145" t="s">
        <v>47</v>
      </c>
      <c r="S4" s="145" t="s">
        <v>162</v>
      </c>
    </row>
    <row r="5" spans="1:19" ht="48" x14ac:dyDescent="0.15">
      <c r="A5" s="141"/>
      <c r="B5" s="144"/>
      <c r="C5" s="146"/>
      <c r="D5" s="146"/>
      <c r="E5" s="29" t="s">
        <v>48</v>
      </c>
      <c r="F5" s="34" t="s">
        <v>49</v>
      </c>
      <c r="G5" s="31" t="s">
        <v>128</v>
      </c>
      <c r="H5" s="34" t="s">
        <v>50</v>
      </c>
      <c r="I5" s="29" t="s">
        <v>130</v>
      </c>
      <c r="J5" s="146"/>
      <c r="K5" s="148"/>
      <c r="L5" s="30" t="s">
        <v>121</v>
      </c>
      <c r="M5" s="29" t="s">
        <v>119</v>
      </c>
      <c r="N5" s="34" t="s">
        <v>51</v>
      </c>
      <c r="O5" s="150"/>
      <c r="P5" s="146"/>
      <c r="Q5" s="29" t="s">
        <v>52</v>
      </c>
      <c r="R5" s="146"/>
      <c r="S5" s="146"/>
    </row>
    <row r="6" spans="1:19" ht="16.350000000000001" customHeight="1" x14ac:dyDescent="0.15">
      <c r="A6" s="21" t="s">
        <v>34</v>
      </c>
      <c r="B6" s="61">
        <v>1591552</v>
      </c>
      <c r="C6" s="61">
        <v>1021257</v>
      </c>
      <c r="D6" s="61">
        <v>72115</v>
      </c>
      <c r="E6" s="61">
        <v>49859</v>
      </c>
      <c r="F6" s="61">
        <v>840</v>
      </c>
      <c r="G6" s="61">
        <v>0</v>
      </c>
      <c r="H6" s="61">
        <v>0</v>
      </c>
      <c r="I6" s="61">
        <v>21416</v>
      </c>
      <c r="J6" s="61">
        <v>42143</v>
      </c>
      <c r="K6" s="61">
        <v>82928</v>
      </c>
      <c r="L6" s="61">
        <v>19607</v>
      </c>
      <c r="M6" s="61">
        <v>60200</v>
      </c>
      <c r="N6" s="61">
        <v>3120</v>
      </c>
      <c r="O6" s="61">
        <v>11911</v>
      </c>
      <c r="P6" s="61">
        <v>210148</v>
      </c>
      <c r="Q6" s="61">
        <v>135183</v>
      </c>
      <c r="R6" s="61">
        <v>8381</v>
      </c>
      <c r="S6" s="95">
        <v>142669</v>
      </c>
    </row>
    <row r="7" spans="1:19" ht="16.350000000000001" customHeight="1" x14ac:dyDescent="0.15">
      <c r="A7" s="21" t="s">
        <v>115</v>
      </c>
      <c r="B7" s="59">
        <v>0</v>
      </c>
      <c r="C7" s="59">
        <v>0</v>
      </c>
      <c r="D7" s="59">
        <v>0</v>
      </c>
      <c r="E7" s="59">
        <v>0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59">
        <v>0</v>
      </c>
      <c r="S7" s="90">
        <v>0</v>
      </c>
    </row>
    <row r="8" spans="1:19" ht="16.350000000000001" customHeight="1" x14ac:dyDescent="0.15">
      <c r="A8" s="56" t="s">
        <v>135</v>
      </c>
      <c r="B8" s="59">
        <v>1591552</v>
      </c>
      <c r="C8" s="59">
        <v>1021257</v>
      </c>
      <c r="D8" s="59">
        <v>72115</v>
      </c>
      <c r="E8" s="59">
        <v>49859</v>
      </c>
      <c r="F8" s="59">
        <v>840</v>
      </c>
      <c r="G8" s="59">
        <v>0</v>
      </c>
      <c r="H8" s="59">
        <v>0</v>
      </c>
      <c r="I8" s="59">
        <v>21416</v>
      </c>
      <c r="J8" s="59">
        <v>42143</v>
      </c>
      <c r="K8" s="59">
        <v>82928</v>
      </c>
      <c r="L8" s="59">
        <v>19607</v>
      </c>
      <c r="M8" s="59">
        <v>60200</v>
      </c>
      <c r="N8" s="59">
        <v>3120</v>
      </c>
      <c r="O8" s="59">
        <v>11911</v>
      </c>
      <c r="P8" s="59">
        <v>210148</v>
      </c>
      <c r="Q8" s="59">
        <v>135183</v>
      </c>
      <c r="R8" s="59">
        <v>8381</v>
      </c>
      <c r="S8" s="90">
        <v>142669</v>
      </c>
    </row>
    <row r="9" spans="1:19" ht="16.350000000000001" customHeight="1" x14ac:dyDescent="0.15">
      <c r="A9" s="56" t="s">
        <v>136</v>
      </c>
      <c r="B9" s="59">
        <v>76739</v>
      </c>
      <c r="C9" s="59">
        <v>20090</v>
      </c>
      <c r="D9" s="59">
        <v>6172</v>
      </c>
      <c r="E9" s="59">
        <v>0</v>
      </c>
      <c r="F9" s="59">
        <v>0</v>
      </c>
      <c r="G9" s="59">
        <v>0</v>
      </c>
      <c r="H9" s="59">
        <v>0</v>
      </c>
      <c r="I9" s="59">
        <v>6172</v>
      </c>
      <c r="J9" s="59">
        <v>0</v>
      </c>
      <c r="K9" s="59">
        <v>27098</v>
      </c>
      <c r="L9" s="59">
        <v>19319</v>
      </c>
      <c r="M9" s="59">
        <v>6855</v>
      </c>
      <c r="N9" s="59">
        <v>924</v>
      </c>
      <c r="O9" s="59">
        <v>10955</v>
      </c>
      <c r="P9" s="59">
        <v>8501</v>
      </c>
      <c r="Q9" s="59">
        <v>8501</v>
      </c>
      <c r="R9" s="59">
        <v>0</v>
      </c>
      <c r="S9" s="90">
        <v>3924</v>
      </c>
    </row>
    <row r="10" spans="1:19" ht="16.350000000000001" customHeight="1" x14ac:dyDescent="0.15">
      <c r="A10" s="56" t="s">
        <v>137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59">
        <v>0</v>
      </c>
      <c r="S10" s="90">
        <v>0</v>
      </c>
    </row>
    <row r="11" spans="1:19" ht="16.350000000000001" customHeight="1" x14ac:dyDescent="0.15">
      <c r="A11" s="56" t="s">
        <v>138</v>
      </c>
      <c r="B11" s="59">
        <v>436695</v>
      </c>
      <c r="C11" s="59">
        <v>277028</v>
      </c>
      <c r="D11" s="59">
        <v>50699</v>
      </c>
      <c r="E11" s="59">
        <v>49859</v>
      </c>
      <c r="F11" s="59">
        <v>840</v>
      </c>
      <c r="G11" s="59">
        <v>0</v>
      </c>
      <c r="H11" s="59">
        <v>0</v>
      </c>
      <c r="I11" s="59">
        <v>0</v>
      </c>
      <c r="J11" s="59">
        <v>23141</v>
      </c>
      <c r="K11" s="59">
        <v>17774</v>
      </c>
      <c r="L11" s="59">
        <v>0</v>
      </c>
      <c r="M11" s="59">
        <v>17774</v>
      </c>
      <c r="N11" s="59">
        <v>0</v>
      </c>
      <c r="O11" s="59">
        <v>0</v>
      </c>
      <c r="P11" s="59">
        <v>26922</v>
      </c>
      <c r="Q11" s="59">
        <v>20874</v>
      </c>
      <c r="R11" s="59">
        <v>3242</v>
      </c>
      <c r="S11" s="90">
        <v>37889</v>
      </c>
    </row>
    <row r="12" spans="1:19" ht="16.350000000000001" customHeight="1" x14ac:dyDescent="0.15">
      <c r="A12" s="56" t="s">
        <v>139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90">
        <v>0</v>
      </c>
    </row>
    <row r="13" spans="1:19" ht="16.350000000000001" customHeight="1" x14ac:dyDescent="0.15">
      <c r="A13" s="56" t="s">
        <v>140</v>
      </c>
      <c r="B13" s="59">
        <v>436695</v>
      </c>
      <c r="C13" s="59">
        <v>277028</v>
      </c>
      <c r="D13" s="59">
        <v>50699</v>
      </c>
      <c r="E13" s="59">
        <v>49859</v>
      </c>
      <c r="F13" s="59">
        <v>840</v>
      </c>
      <c r="G13" s="59">
        <v>0</v>
      </c>
      <c r="H13" s="59">
        <v>0</v>
      </c>
      <c r="I13" s="59">
        <v>0</v>
      </c>
      <c r="J13" s="59">
        <v>23141</v>
      </c>
      <c r="K13" s="59">
        <v>17774</v>
      </c>
      <c r="L13" s="59">
        <v>0</v>
      </c>
      <c r="M13" s="59">
        <v>17774</v>
      </c>
      <c r="N13" s="59">
        <v>0</v>
      </c>
      <c r="O13" s="59">
        <v>0</v>
      </c>
      <c r="P13" s="59">
        <v>26922</v>
      </c>
      <c r="Q13" s="59">
        <v>20874</v>
      </c>
      <c r="R13" s="59">
        <v>3242</v>
      </c>
      <c r="S13" s="90">
        <v>37889</v>
      </c>
    </row>
    <row r="14" spans="1:19" ht="16.350000000000001" customHeight="1" x14ac:dyDescent="0.15">
      <c r="A14" s="56" t="s">
        <v>141</v>
      </c>
      <c r="B14" s="59">
        <v>44696</v>
      </c>
      <c r="C14" s="59">
        <v>15431</v>
      </c>
      <c r="D14" s="59">
        <v>1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33</v>
      </c>
      <c r="K14" s="59">
        <v>13927</v>
      </c>
      <c r="L14" s="59">
        <v>1</v>
      </c>
      <c r="M14" s="59">
        <v>12273</v>
      </c>
      <c r="N14" s="59">
        <v>1653</v>
      </c>
      <c r="O14" s="59">
        <v>1</v>
      </c>
      <c r="P14" s="59">
        <v>15009</v>
      </c>
      <c r="Q14" s="59">
        <v>14971</v>
      </c>
      <c r="R14" s="59">
        <v>0</v>
      </c>
      <c r="S14" s="90">
        <v>294</v>
      </c>
    </row>
    <row r="15" spans="1:19" ht="16.350000000000001" customHeight="1" x14ac:dyDescent="0.15">
      <c r="A15" s="56" t="s">
        <v>142</v>
      </c>
      <c r="B15" s="59">
        <v>1033421</v>
      </c>
      <c r="C15" s="59">
        <v>708707</v>
      </c>
      <c r="D15" s="59">
        <v>15243</v>
      </c>
      <c r="E15" s="59">
        <v>0</v>
      </c>
      <c r="F15" s="59">
        <v>0</v>
      </c>
      <c r="G15" s="59">
        <v>0</v>
      </c>
      <c r="H15" s="59">
        <v>0</v>
      </c>
      <c r="I15" s="59">
        <v>15243</v>
      </c>
      <c r="J15" s="59">
        <v>18969</v>
      </c>
      <c r="K15" s="59">
        <v>24129</v>
      </c>
      <c r="L15" s="59">
        <v>287</v>
      </c>
      <c r="M15" s="59">
        <v>23299</v>
      </c>
      <c r="N15" s="59">
        <v>543</v>
      </c>
      <c r="O15" s="59">
        <v>955</v>
      </c>
      <c r="P15" s="59">
        <v>159716</v>
      </c>
      <c r="Q15" s="59">
        <v>90837</v>
      </c>
      <c r="R15" s="59">
        <v>5139</v>
      </c>
      <c r="S15" s="90">
        <v>100562</v>
      </c>
    </row>
    <row r="16" spans="1:19" ht="16.350000000000001" customHeight="1" x14ac:dyDescent="0.15">
      <c r="A16" s="56" t="s">
        <v>143</v>
      </c>
      <c r="B16" s="59">
        <v>1033421</v>
      </c>
      <c r="C16" s="59">
        <v>708707</v>
      </c>
      <c r="D16" s="59">
        <v>15243</v>
      </c>
      <c r="E16" s="59">
        <v>0</v>
      </c>
      <c r="F16" s="59">
        <v>0</v>
      </c>
      <c r="G16" s="59">
        <v>0</v>
      </c>
      <c r="H16" s="59">
        <v>0</v>
      </c>
      <c r="I16" s="59">
        <v>15243</v>
      </c>
      <c r="J16" s="59">
        <v>18969</v>
      </c>
      <c r="K16" s="59">
        <v>24129</v>
      </c>
      <c r="L16" s="59">
        <v>287</v>
      </c>
      <c r="M16" s="59">
        <v>23299</v>
      </c>
      <c r="N16" s="59">
        <v>543</v>
      </c>
      <c r="O16" s="59">
        <v>955</v>
      </c>
      <c r="P16" s="59">
        <v>159716</v>
      </c>
      <c r="Q16" s="59">
        <v>90837</v>
      </c>
      <c r="R16" s="59">
        <v>5139</v>
      </c>
      <c r="S16" s="90">
        <v>100562</v>
      </c>
    </row>
    <row r="17" spans="1:19" ht="16.350000000000001" customHeight="1" x14ac:dyDescent="0.15">
      <c r="A17" s="56" t="s">
        <v>144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90">
        <v>0</v>
      </c>
    </row>
    <row r="18" spans="1:19" ht="16.350000000000001" customHeight="1" x14ac:dyDescent="0.15">
      <c r="A18" s="21" t="s">
        <v>116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90">
        <v>0</v>
      </c>
    </row>
    <row r="19" spans="1:19" ht="16.350000000000001" customHeight="1" x14ac:dyDescent="0.15">
      <c r="A19" s="56" t="s">
        <v>145</v>
      </c>
      <c r="B19" s="59">
        <v>373653</v>
      </c>
      <c r="C19" s="59">
        <v>203160</v>
      </c>
      <c r="D19" s="59">
        <v>56031</v>
      </c>
      <c r="E19" s="59">
        <v>49859</v>
      </c>
      <c r="F19" s="59">
        <v>0</v>
      </c>
      <c r="G19" s="59">
        <v>0</v>
      </c>
      <c r="H19" s="59">
        <v>0</v>
      </c>
      <c r="I19" s="59">
        <v>6172</v>
      </c>
      <c r="J19" s="59">
        <v>8379</v>
      </c>
      <c r="K19" s="59">
        <v>39750</v>
      </c>
      <c r="L19" s="59">
        <v>19319</v>
      </c>
      <c r="M19" s="59">
        <v>19507</v>
      </c>
      <c r="N19" s="59">
        <v>924</v>
      </c>
      <c r="O19" s="59">
        <v>10955</v>
      </c>
      <c r="P19" s="59">
        <v>15306</v>
      </c>
      <c r="Q19" s="59">
        <v>12759</v>
      </c>
      <c r="R19" s="59">
        <v>3162</v>
      </c>
      <c r="S19" s="90">
        <v>36910</v>
      </c>
    </row>
    <row r="20" spans="1:19" ht="16.350000000000001" customHeight="1" x14ac:dyDescent="0.15">
      <c r="A20" s="56" t="s">
        <v>146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90">
        <v>0</v>
      </c>
    </row>
    <row r="21" spans="1:19" ht="16.350000000000001" customHeight="1" x14ac:dyDescent="0.15">
      <c r="A21" s="56" t="s">
        <v>147</v>
      </c>
      <c r="B21" s="59">
        <v>1148786</v>
      </c>
      <c r="C21" s="59">
        <v>778284</v>
      </c>
      <c r="D21" s="59">
        <v>16084</v>
      </c>
      <c r="E21" s="59">
        <v>0</v>
      </c>
      <c r="F21" s="59">
        <v>840</v>
      </c>
      <c r="G21" s="59">
        <v>0</v>
      </c>
      <c r="H21" s="59">
        <v>0</v>
      </c>
      <c r="I21" s="59">
        <v>15244</v>
      </c>
      <c r="J21" s="59">
        <v>33734</v>
      </c>
      <c r="K21" s="59">
        <v>29255</v>
      </c>
      <c r="L21" s="59">
        <v>288</v>
      </c>
      <c r="M21" s="59">
        <v>28423</v>
      </c>
      <c r="N21" s="59">
        <v>544</v>
      </c>
      <c r="O21" s="59">
        <v>956</v>
      </c>
      <c r="P21" s="59">
        <v>179788</v>
      </c>
      <c r="Q21" s="59">
        <v>107370</v>
      </c>
      <c r="R21" s="59">
        <v>5219</v>
      </c>
      <c r="S21" s="90">
        <v>105465</v>
      </c>
    </row>
    <row r="22" spans="1:19" ht="16.350000000000001" customHeight="1" x14ac:dyDescent="0.15">
      <c r="A22" s="56" t="s">
        <v>148</v>
      </c>
      <c r="B22" s="59">
        <v>69113</v>
      </c>
      <c r="C22" s="59">
        <v>39813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30</v>
      </c>
      <c r="K22" s="59">
        <v>13923</v>
      </c>
      <c r="L22" s="59">
        <v>0</v>
      </c>
      <c r="M22" s="59">
        <v>12271</v>
      </c>
      <c r="N22" s="59">
        <v>1652</v>
      </c>
      <c r="O22" s="59">
        <v>0</v>
      </c>
      <c r="P22" s="59">
        <v>15053</v>
      </c>
      <c r="Q22" s="59">
        <v>15053</v>
      </c>
      <c r="R22" s="59">
        <v>0</v>
      </c>
      <c r="S22" s="90">
        <v>294</v>
      </c>
    </row>
    <row r="23" spans="1:19" ht="16.350000000000001" customHeight="1" x14ac:dyDescent="0.15">
      <c r="A23" s="21" t="s">
        <v>117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90">
        <v>0</v>
      </c>
    </row>
    <row r="24" spans="1:19" ht="16.350000000000001" customHeight="1" x14ac:dyDescent="0.15">
      <c r="A24" s="56" t="s">
        <v>149</v>
      </c>
      <c r="B24" s="59">
        <v>259046</v>
      </c>
      <c r="C24" s="59">
        <v>159957</v>
      </c>
      <c r="D24" s="59">
        <v>49859</v>
      </c>
      <c r="E24" s="59">
        <v>49859</v>
      </c>
      <c r="F24" s="59">
        <v>0</v>
      </c>
      <c r="G24" s="59">
        <v>0</v>
      </c>
      <c r="H24" s="59">
        <v>0</v>
      </c>
      <c r="I24" s="59">
        <v>0</v>
      </c>
      <c r="J24" s="59">
        <v>5693</v>
      </c>
      <c r="K24" s="59">
        <v>12652</v>
      </c>
      <c r="L24" s="59">
        <v>0</v>
      </c>
      <c r="M24" s="59">
        <v>12652</v>
      </c>
      <c r="N24" s="59">
        <v>0</v>
      </c>
      <c r="O24" s="59">
        <v>0</v>
      </c>
      <c r="P24" s="59">
        <v>258</v>
      </c>
      <c r="Q24" s="59">
        <v>0</v>
      </c>
      <c r="R24" s="59">
        <v>0</v>
      </c>
      <c r="S24" s="90">
        <v>30627</v>
      </c>
    </row>
    <row r="25" spans="1:19" ht="16.350000000000001" customHeight="1" x14ac:dyDescent="0.15">
      <c r="A25" s="56" t="s">
        <v>150</v>
      </c>
      <c r="B25" s="59">
        <v>212687</v>
      </c>
      <c r="C25" s="59">
        <v>88333</v>
      </c>
      <c r="D25" s="59">
        <v>6173</v>
      </c>
      <c r="E25" s="59">
        <v>0</v>
      </c>
      <c r="F25" s="59">
        <v>0</v>
      </c>
      <c r="G25" s="59">
        <v>0</v>
      </c>
      <c r="H25" s="59">
        <v>0</v>
      </c>
      <c r="I25" s="59">
        <v>6172</v>
      </c>
      <c r="J25" s="59">
        <v>14664</v>
      </c>
      <c r="K25" s="59">
        <v>45720</v>
      </c>
      <c r="L25" s="59">
        <v>19320</v>
      </c>
      <c r="M25" s="59">
        <v>23823</v>
      </c>
      <c r="N25" s="59">
        <v>2577</v>
      </c>
      <c r="O25" s="59">
        <v>10956</v>
      </c>
      <c r="P25" s="59">
        <v>37102</v>
      </c>
      <c r="Q25" s="59">
        <v>31274</v>
      </c>
      <c r="R25" s="59">
        <v>3162</v>
      </c>
      <c r="S25" s="90">
        <v>6576</v>
      </c>
    </row>
    <row r="26" spans="1:19" ht="16.350000000000001" customHeight="1" x14ac:dyDescent="0.15">
      <c r="A26" s="56" t="s">
        <v>148</v>
      </c>
      <c r="B26" s="59">
        <v>1119818</v>
      </c>
      <c r="C26" s="59">
        <v>772967</v>
      </c>
      <c r="D26" s="59">
        <v>16083</v>
      </c>
      <c r="E26" s="59">
        <v>0</v>
      </c>
      <c r="F26" s="59">
        <v>840</v>
      </c>
      <c r="G26" s="59">
        <v>0</v>
      </c>
      <c r="H26" s="59">
        <v>0</v>
      </c>
      <c r="I26" s="59">
        <v>15243</v>
      </c>
      <c r="J26" s="59">
        <v>21786</v>
      </c>
      <c r="K26" s="59">
        <v>24556</v>
      </c>
      <c r="L26" s="59">
        <v>287</v>
      </c>
      <c r="M26" s="59">
        <v>23726</v>
      </c>
      <c r="N26" s="59">
        <v>543</v>
      </c>
      <c r="O26" s="59">
        <v>955</v>
      </c>
      <c r="P26" s="59">
        <v>172788</v>
      </c>
      <c r="Q26" s="59">
        <v>103908</v>
      </c>
      <c r="R26" s="59">
        <v>5219</v>
      </c>
      <c r="S26" s="90">
        <v>105465</v>
      </c>
    </row>
    <row r="27" spans="1:19" ht="16.350000000000001" customHeight="1" x14ac:dyDescent="0.15">
      <c r="A27" s="21" t="s">
        <v>118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60">
        <v>0</v>
      </c>
      <c r="S27" s="90">
        <v>0</v>
      </c>
    </row>
    <row r="28" spans="1:19" ht="16.350000000000001" customHeight="1" x14ac:dyDescent="0.15">
      <c r="A28" s="56" t="s">
        <v>151</v>
      </c>
      <c r="B28" s="59">
        <v>1579434</v>
      </c>
      <c r="C28" s="59">
        <v>1020014</v>
      </c>
      <c r="D28" s="59">
        <v>72115</v>
      </c>
      <c r="E28" s="59">
        <v>49859</v>
      </c>
      <c r="F28" s="59">
        <v>840</v>
      </c>
      <c r="G28" s="59">
        <v>0</v>
      </c>
      <c r="H28" s="59">
        <v>0</v>
      </c>
      <c r="I28" s="59">
        <v>21416</v>
      </c>
      <c r="J28" s="59">
        <v>42143</v>
      </c>
      <c r="K28" s="59">
        <v>82928</v>
      </c>
      <c r="L28" s="59">
        <v>19607</v>
      </c>
      <c r="M28" s="59">
        <v>60200</v>
      </c>
      <c r="N28" s="59">
        <v>3120</v>
      </c>
      <c r="O28" s="59">
        <v>11826</v>
      </c>
      <c r="P28" s="59">
        <v>199358</v>
      </c>
      <c r="Q28" s="59">
        <v>124393</v>
      </c>
      <c r="R28" s="59">
        <v>8381</v>
      </c>
      <c r="S28" s="90">
        <v>142669</v>
      </c>
    </row>
    <row r="29" spans="1:19" ht="16.350000000000001" customHeight="1" x14ac:dyDescent="0.15">
      <c r="A29" s="56" t="s">
        <v>152</v>
      </c>
      <c r="B29" s="59">
        <v>251500</v>
      </c>
      <c r="C29" s="59">
        <v>251500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90">
        <v>0</v>
      </c>
    </row>
    <row r="30" spans="1:19" ht="16.350000000000001" customHeight="1" x14ac:dyDescent="0.15">
      <c r="A30" s="56" t="s">
        <v>153</v>
      </c>
      <c r="B30" s="59">
        <v>599116</v>
      </c>
      <c r="C30" s="59">
        <v>281478</v>
      </c>
      <c r="D30" s="59">
        <v>57973</v>
      </c>
      <c r="E30" s="59">
        <v>49859</v>
      </c>
      <c r="F30" s="59">
        <v>0</v>
      </c>
      <c r="G30" s="59">
        <v>0</v>
      </c>
      <c r="H30" s="59">
        <v>0</v>
      </c>
      <c r="I30" s="59">
        <v>8114</v>
      </c>
      <c r="J30" s="59">
        <v>15013</v>
      </c>
      <c r="K30" s="59">
        <v>57015</v>
      </c>
      <c r="L30" s="59">
        <v>19319</v>
      </c>
      <c r="M30" s="59">
        <v>35120</v>
      </c>
      <c r="N30" s="59">
        <v>2576</v>
      </c>
      <c r="O30" s="59">
        <v>6855</v>
      </c>
      <c r="P30" s="59">
        <v>72985</v>
      </c>
      <c r="Q30" s="59">
        <v>66938</v>
      </c>
      <c r="R30" s="59">
        <v>3162</v>
      </c>
      <c r="S30" s="90">
        <v>104635</v>
      </c>
    </row>
    <row r="31" spans="1:19" ht="16.350000000000001" customHeight="1" x14ac:dyDescent="0.15">
      <c r="A31" s="56" t="s">
        <v>154</v>
      </c>
      <c r="B31" s="59">
        <v>627301</v>
      </c>
      <c r="C31" s="59">
        <v>430478</v>
      </c>
      <c r="D31" s="59">
        <v>7586</v>
      </c>
      <c r="E31" s="59">
        <v>0</v>
      </c>
      <c r="F31" s="59">
        <v>840</v>
      </c>
      <c r="G31" s="59">
        <v>0</v>
      </c>
      <c r="H31" s="59">
        <v>0</v>
      </c>
      <c r="I31" s="59">
        <v>6746</v>
      </c>
      <c r="J31" s="59">
        <v>20098</v>
      </c>
      <c r="K31" s="59">
        <v>23932</v>
      </c>
      <c r="L31" s="59">
        <v>0</v>
      </c>
      <c r="M31" s="59">
        <v>23932</v>
      </c>
      <c r="N31" s="59">
        <v>0</v>
      </c>
      <c r="O31" s="59">
        <v>4100</v>
      </c>
      <c r="P31" s="59">
        <v>115558</v>
      </c>
      <c r="Q31" s="59">
        <v>50177</v>
      </c>
      <c r="R31" s="59">
        <v>4287</v>
      </c>
      <c r="S31" s="90">
        <v>21264</v>
      </c>
    </row>
    <row r="32" spans="1:19" ht="16.350000000000001" customHeight="1" x14ac:dyDescent="0.15">
      <c r="A32" s="56" t="s">
        <v>155</v>
      </c>
      <c r="B32" s="59">
        <v>101517</v>
      </c>
      <c r="C32" s="59">
        <v>56558</v>
      </c>
      <c r="D32" s="59">
        <v>6557</v>
      </c>
      <c r="E32" s="59">
        <v>0</v>
      </c>
      <c r="F32" s="59">
        <v>0</v>
      </c>
      <c r="G32" s="59">
        <v>0</v>
      </c>
      <c r="H32" s="59">
        <v>0</v>
      </c>
      <c r="I32" s="59">
        <v>6556</v>
      </c>
      <c r="J32" s="59">
        <v>7033</v>
      </c>
      <c r="K32" s="59">
        <v>1981</v>
      </c>
      <c r="L32" s="59">
        <v>288</v>
      </c>
      <c r="M32" s="59">
        <v>1149</v>
      </c>
      <c r="N32" s="59">
        <v>544</v>
      </c>
      <c r="O32" s="59">
        <v>871</v>
      </c>
      <c r="P32" s="59">
        <v>10815</v>
      </c>
      <c r="Q32" s="59">
        <v>7278</v>
      </c>
      <c r="R32" s="59">
        <v>933</v>
      </c>
      <c r="S32" s="90">
        <v>16770</v>
      </c>
    </row>
    <row r="33" spans="1:19" ht="16.350000000000001" customHeight="1" x14ac:dyDescent="0.15">
      <c r="A33" s="56" t="s">
        <v>156</v>
      </c>
      <c r="B33" s="59">
        <v>12118</v>
      </c>
      <c r="C33" s="59">
        <v>1243</v>
      </c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85</v>
      </c>
      <c r="P33" s="59">
        <v>10790</v>
      </c>
      <c r="Q33" s="59">
        <v>10790</v>
      </c>
      <c r="R33" s="59">
        <v>0</v>
      </c>
      <c r="S33" s="90">
        <v>0</v>
      </c>
    </row>
    <row r="34" spans="1:19" ht="16.350000000000001" customHeight="1" x14ac:dyDescent="0.15">
      <c r="A34" s="56" t="s">
        <v>153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90">
        <v>0</v>
      </c>
    </row>
    <row r="35" spans="1:19" ht="16.350000000000001" customHeight="1" x14ac:dyDescent="0.15">
      <c r="A35" s="56" t="s">
        <v>154</v>
      </c>
      <c r="B35" s="59">
        <v>10790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10790</v>
      </c>
      <c r="Q35" s="59">
        <v>10790</v>
      </c>
      <c r="R35" s="59">
        <v>0</v>
      </c>
      <c r="S35" s="90">
        <v>0</v>
      </c>
    </row>
    <row r="36" spans="1:19" ht="16.350000000000001" customHeight="1" x14ac:dyDescent="0.15">
      <c r="A36" s="56" t="s">
        <v>155</v>
      </c>
      <c r="B36" s="59">
        <v>1328</v>
      </c>
      <c r="C36" s="59">
        <v>1243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85</v>
      </c>
      <c r="P36" s="59">
        <v>0</v>
      </c>
      <c r="Q36" s="59">
        <v>0</v>
      </c>
      <c r="R36" s="59">
        <v>0</v>
      </c>
      <c r="S36" s="90">
        <v>0</v>
      </c>
    </row>
    <row r="37" spans="1:19" ht="16.350000000000001" customHeight="1" x14ac:dyDescent="0.15">
      <c r="A37" s="56" t="s">
        <v>157</v>
      </c>
      <c r="B37" s="59">
        <v>0</v>
      </c>
      <c r="C37" s="59">
        <v>0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0</v>
      </c>
      <c r="S37" s="90">
        <v>0</v>
      </c>
    </row>
    <row r="38" spans="1:19" ht="16.350000000000001" customHeight="1" x14ac:dyDescent="0.15">
      <c r="A38" s="43" t="s">
        <v>36</v>
      </c>
      <c r="B38" s="59">
        <v>0</v>
      </c>
      <c r="C38" s="59">
        <v>0</v>
      </c>
      <c r="D38" s="59">
        <v>0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0</v>
      </c>
      <c r="P38" s="59">
        <v>0</v>
      </c>
      <c r="Q38" s="59">
        <v>0</v>
      </c>
      <c r="R38" s="59">
        <v>0</v>
      </c>
      <c r="S38" s="90">
        <v>0</v>
      </c>
    </row>
    <row r="39" spans="1:19" ht="16.350000000000001" customHeight="1" x14ac:dyDescent="0.15">
      <c r="A39" s="56" t="s">
        <v>158</v>
      </c>
      <c r="B39" s="59">
        <v>1515490</v>
      </c>
      <c r="C39" s="59">
        <v>990194</v>
      </c>
      <c r="D39" s="59">
        <v>70016</v>
      </c>
      <c r="E39" s="59">
        <v>47760</v>
      </c>
      <c r="F39" s="59">
        <v>840</v>
      </c>
      <c r="G39" s="59">
        <v>0</v>
      </c>
      <c r="H39" s="59">
        <v>0</v>
      </c>
      <c r="I39" s="59">
        <v>21416</v>
      </c>
      <c r="J39" s="59">
        <v>40595</v>
      </c>
      <c r="K39" s="59">
        <v>73126</v>
      </c>
      <c r="L39" s="59">
        <v>19607</v>
      </c>
      <c r="M39" s="59">
        <v>50398</v>
      </c>
      <c r="N39" s="59">
        <v>3120</v>
      </c>
      <c r="O39" s="59">
        <v>11826</v>
      </c>
      <c r="P39" s="59">
        <v>209465</v>
      </c>
      <c r="Q39" s="59">
        <v>135183</v>
      </c>
      <c r="R39" s="59">
        <v>8381</v>
      </c>
      <c r="S39" s="90">
        <v>111886</v>
      </c>
    </row>
    <row r="40" spans="1:19" ht="16.350000000000001" customHeight="1" x14ac:dyDescent="0.15">
      <c r="A40" s="56" t="s">
        <v>159</v>
      </c>
      <c r="B40" s="59">
        <v>74514</v>
      </c>
      <c r="C40" s="59">
        <v>31062</v>
      </c>
      <c r="D40" s="59">
        <v>2099</v>
      </c>
      <c r="E40" s="59">
        <v>2099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9802</v>
      </c>
      <c r="L40" s="59">
        <v>0</v>
      </c>
      <c r="M40" s="59">
        <v>9802</v>
      </c>
      <c r="N40" s="59">
        <v>0</v>
      </c>
      <c r="O40" s="59">
        <v>85</v>
      </c>
      <c r="P40" s="59">
        <v>683</v>
      </c>
      <c r="Q40" s="59">
        <v>0</v>
      </c>
      <c r="R40" s="59">
        <v>0</v>
      </c>
      <c r="S40" s="90">
        <v>30783</v>
      </c>
    </row>
    <row r="41" spans="1:19" ht="16.350000000000001" customHeight="1" x14ac:dyDescent="0.15">
      <c r="A41" s="56" t="s">
        <v>160</v>
      </c>
      <c r="B41" s="59">
        <v>1548</v>
      </c>
      <c r="C41" s="59">
        <v>0</v>
      </c>
      <c r="D41" s="59">
        <v>0</v>
      </c>
      <c r="E41" s="59">
        <v>0</v>
      </c>
      <c r="F41" s="59">
        <v>0</v>
      </c>
      <c r="G41" s="59">
        <v>0</v>
      </c>
      <c r="H41" s="59">
        <v>0</v>
      </c>
      <c r="I41" s="59">
        <v>0</v>
      </c>
      <c r="J41" s="59">
        <v>1548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9">
        <v>0</v>
      </c>
      <c r="S41" s="90">
        <v>0</v>
      </c>
    </row>
    <row r="42" spans="1:19" ht="16.350000000000001" customHeight="1" thickBot="1" x14ac:dyDescent="0.2">
      <c r="A42" s="99" t="s">
        <v>161</v>
      </c>
      <c r="B42" s="91">
        <v>0</v>
      </c>
      <c r="C42" s="91">
        <v>0</v>
      </c>
      <c r="D42" s="91">
        <v>0</v>
      </c>
      <c r="E42" s="91">
        <v>0</v>
      </c>
      <c r="F42" s="91">
        <v>0</v>
      </c>
      <c r="G42" s="91">
        <v>0</v>
      </c>
      <c r="H42" s="91">
        <v>0</v>
      </c>
      <c r="I42" s="91">
        <v>0</v>
      </c>
      <c r="J42" s="91">
        <v>0</v>
      </c>
      <c r="K42" s="91">
        <v>0</v>
      </c>
      <c r="L42" s="91">
        <v>0</v>
      </c>
      <c r="M42" s="91">
        <v>0</v>
      </c>
      <c r="N42" s="91">
        <v>0</v>
      </c>
      <c r="O42" s="91">
        <v>0</v>
      </c>
      <c r="P42" s="91">
        <v>0</v>
      </c>
      <c r="Q42" s="91">
        <v>0</v>
      </c>
      <c r="R42" s="91">
        <v>0</v>
      </c>
      <c r="S42" s="91">
        <v>0</v>
      </c>
    </row>
  </sheetData>
  <mergeCells count="19">
    <mergeCell ref="A3:A5"/>
    <mergeCell ref="B3:B5"/>
    <mergeCell ref="C4:C5"/>
    <mergeCell ref="D4:D5"/>
    <mergeCell ref="C3:S3"/>
    <mergeCell ref="S4:S5"/>
    <mergeCell ref="O4:O5"/>
    <mergeCell ref="R4:R5"/>
    <mergeCell ref="J4:J5"/>
    <mergeCell ref="E4:I4"/>
    <mergeCell ref="K4:K5"/>
    <mergeCell ref="M4:N4"/>
    <mergeCell ref="P4:P5"/>
    <mergeCell ref="B1:I1"/>
    <mergeCell ref="D2:E2"/>
    <mergeCell ref="M2:N2"/>
    <mergeCell ref="Q2:S2"/>
    <mergeCell ref="H2:J2"/>
    <mergeCell ref="K1:S1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41"/>
  <sheetViews>
    <sheetView showGridLines="0" showZeros="0" tabSelected="1" workbookViewId="0">
      <selection activeCell="A44" sqref="A44"/>
    </sheetView>
  </sheetViews>
  <sheetFormatPr defaultColWidth="9" defaultRowHeight="14.25" x14ac:dyDescent="0.15"/>
  <cols>
    <col min="1" max="1" width="28.5" style="18" customWidth="1"/>
    <col min="2" max="16" width="7.625" style="18" customWidth="1"/>
    <col min="17" max="17" width="7.25" style="18" customWidth="1"/>
    <col min="18" max="18" width="8.25" style="18" customWidth="1"/>
    <col min="19" max="19" width="7.5" style="18" customWidth="1"/>
    <col min="20" max="20" width="7.375" style="18" customWidth="1"/>
    <col min="21" max="26" width="7.625" style="18" customWidth="1"/>
    <col min="27" max="27" width="10.125" style="18" customWidth="1"/>
    <col min="28" max="28" width="10.5" style="18" customWidth="1"/>
    <col min="29" max="29" width="9" style="18" customWidth="1"/>
    <col min="30" max="16384" width="9" style="18"/>
  </cols>
  <sheetData>
    <row r="1" spans="1:28" s="16" customFormat="1" ht="24.95" customHeight="1" x14ac:dyDescent="0.15">
      <c r="A1" s="19"/>
      <c r="B1" s="156" t="s">
        <v>55</v>
      </c>
      <c r="C1" s="156"/>
      <c r="D1" s="156"/>
      <c r="E1" s="156"/>
      <c r="F1" s="156"/>
      <c r="G1" s="156"/>
      <c r="I1" s="156" t="s">
        <v>56</v>
      </c>
      <c r="J1" s="129"/>
      <c r="K1" s="129"/>
      <c r="L1" s="129"/>
      <c r="M1" s="129"/>
      <c r="N1" s="129"/>
      <c r="O1" s="129"/>
      <c r="P1" s="156" t="s">
        <v>57</v>
      </c>
      <c r="Q1" s="129"/>
      <c r="R1" s="129"/>
      <c r="S1" s="129"/>
      <c r="T1" s="129"/>
      <c r="U1" s="129"/>
      <c r="V1" s="129"/>
      <c r="W1" s="156" t="s">
        <v>58</v>
      </c>
      <c r="X1" s="157"/>
      <c r="Y1" s="157"/>
      <c r="Z1" s="157"/>
      <c r="AA1" s="157"/>
      <c r="AB1" s="157"/>
    </row>
    <row r="2" spans="1:28" s="17" customFormat="1" ht="20.100000000000001" customHeight="1" thickBot="1" x14ac:dyDescent="0.2">
      <c r="A2" s="20"/>
      <c r="B2" s="20"/>
      <c r="C2" s="154" t="str">
        <f>'14-4竣工房屋价值'!D2</f>
        <v>（2019年）</v>
      </c>
      <c r="D2" s="154"/>
      <c r="E2" s="20"/>
      <c r="F2" s="158" t="s">
        <v>54</v>
      </c>
      <c r="G2" s="158"/>
      <c r="H2" s="158"/>
      <c r="I2" s="154" t="str">
        <f>C2</f>
        <v>（2019年）</v>
      </c>
      <c r="J2" s="154"/>
      <c r="K2" s="154"/>
      <c r="L2" s="20"/>
      <c r="M2" s="158" t="s">
        <v>54</v>
      </c>
      <c r="N2" s="158"/>
      <c r="O2" s="158"/>
      <c r="P2" s="154" t="str">
        <f>I2</f>
        <v>（2019年）</v>
      </c>
      <c r="Q2" s="154"/>
      <c r="R2" s="154"/>
      <c r="S2" s="20"/>
      <c r="T2" s="158" t="s">
        <v>54</v>
      </c>
      <c r="U2" s="158"/>
      <c r="V2" s="158"/>
      <c r="W2" s="154" t="str">
        <f>P2</f>
        <v>（2019年）</v>
      </c>
      <c r="X2" s="154"/>
      <c r="Y2" s="154"/>
      <c r="Z2" s="20"/>
      <c r="AA2" s="155" t="s">
        <v>54</v>
      </c>
      <c r="AB2" s="155"/>
    </row>
    <row r="3" spans="1:28" ht="15" customHeight="1" x14ac:dyDescent="0.15">
      <c r="A3" s="159" t="s">
        <v>13</v>
      </c>
      <c r="B3" s="162" t="s">
        <v>59</v>
      </c>
      <c r="C3" s="159"/>
      <c r="D3" s="160"/>
      <c r="E3" s="160" t="s">
        <v>60</v>
      </c>
      <c r="F3" s="162" t="s">
        <v>61</v>
      </c>
      <c r="G3" s="14"/>
      <c r="H3" s="162" t="s">
        <v>62</v>
      </c>
      <c r="I3" s="159" t="s">
        <v>63</v>
      </c>
      <c r="J3" s="160" t="s">
        <v>64</v>
      </c>
      <c r="K3" s="162" t="s">
        <v>65</v>
      </c>
      <c r="L3" s="71"/>
      <c r="M3" s="162" t="s">
        <v>66</v>
      </c>
      <c r="N3" s="14"/>
      <c r="O3" s="162" t="s">
        <v>67</v>
      </c>
      <c r="P3" s="79"/>
      <c r="Q3" s="162" t="s">
        <v>68</v>
      </c>
      <c r="R3" s="79"/>
      <c r="S3" s="160" t="s">
        <v>69</v>
      </c>
      <c r="T3" s="160" t="s">
        <v>70</v>
      </c>
      <c r="U3" s="162" t="s">
        <v>71</v>
      </c>
      <c r="V3" s="162" t="s">
        <v>72</v>
      </c>
      <c r="W3" s="159" t="s">
        <v>73</v>
      </c>
      <c r="X3" s="160" t="s">
        <v>74</v>
      </c>
      <c r="Y3" s="160" t="s">
        <v>120</v>
      </c>
      <c r="Z3" s="160" t="s">
        <v>75</v>
      </c>
      <c r="AA3" s="160" t="s">
        <v>76</v>
      </c>
      <c r="AB3" s="165" t="s">
        <v>77</v>
      </c>
    </row>
    <row r="4" spans="1:28" ht="35.1" customHeight="1" x14ac:dyDescent="0.15">
      <c r="A4" s="161"/>
      <c r="B4" s="163"/>
      <c r="C4" s="67" t="s">
        <v>78</v>
      </c>
      <c r="D4" s="67" t="s">
        <v>79</v>
      </c>
      <c r="E4" s="163"/>
      <c r="F4" s="163"/>
      <c r="G4" s="68" t="s">
        <v>80</v>
      </c>
      <c r="H4" s="164"/>
      <c r="I4" s="161"/>
      <c r="J4" s="163"/>
      <c r="K4" s="163"/>
      <c r="L4" s="67" t="s">
        <v>81</v>
      </c>
      <c r="M4" s="163"/>
      <c r="N4" s="68" t="s">
        <v>82</v>
      </c>
      <c r="O4" s="164"/>
      <c r="P4" s="69" t="s">
        <v>83</v>
      </c>
      <c r="Q4" s="163"/>
      <c r="R4" s="22" t="s">
        <v>84</v>
      </c>
      <c r="S4" s="163"/>
      <c r="T4" s="163"/>
      <c r="U4" s="164"/>
      <c r="V4" s="164"/>
      <c r="W4" s="161"/>
      <c r="X4" s="163"/>
      <c r="Y4" s="163"/>
      <c r="Z4" s="163"/>
      <c r="AA4" s="163"/>
      <c r="AB4" s="166"/>
    </row>
    <row r="5" spans="1:28" s="39" customFormat="1" ht="16.5" customHeight="1" x14ac:dyDescent="0.15">
      <c r="A5" s="63" t="s">
        <v>34</v>
      </c>
      <c r="B5" s="80">
        <v>9738262</v>
      </c>
      <c r="C5" s="80">
        <v>7976026</v>
      </c>
      <c r="D5" s="80">
        <v>83627</v>
      </c>
      <c r="E5" s="80">
        <v>1176089</v>
      </c>
      <c r="F5" s="80">
        <v>598588</v>
      </c>
      <c r="G5" s="80">
        <v>66203</v>
      </c>
      <c r="H5" s="80">
        <v>7272259</v>
      </c>
      <c r="I5" s="80">
        <v>6565097</v>
      </c>
      <c r="J5" s="80">
        <v>526835</v>
      </c>
      <c r="K5" s="80">
        <v>2466002</v>
      </c>
      <c r="L5" s="80">
        <v>1317781</v>
      </c>
      <c r="M5" s="80">
        <v>6602977</v>
      </c>
      <c r="N5" s="80">
        <v>6513357</v>
      </c>
      <c r="O5" s="80">
        <v>6009068</v>
      </c>
      <c r="P5" s="80">
        <v>5935104</v>
      </c>
      <c r="Q5" s="80">
        <v>43889</v>
      </c>
      <c r="R5" s="80">
        <v>42900</v>
      </c>
      <c r="S5" s="80">
        <v>22321</v>
      </c>
      <c r="T5" s="80">
        <v>266326</v>
      </c>
      <c r="U5" s="80">
        <v>55981</v>
      </c>
      <c r="V5" s="80">
        <v>135487</v>
      </c>
      <c r="W5" s="80">
        <v>14086</v>
      </c>
      <c r="X5" s="80">
        <v>144533</v>
      </c>
      <c r="Y5" s="80">
        <v>51479</v>
      </c>
      <c r="Z5" s="80">
        <v>536734</v>
      </c>
      <c r="AA5" s="80">
        <v>509476</v>
      </c>
      <c r="AB5" s="80">
        <v>77780</v>
      </c>
    </row>
    <row r="6" spans="1:28" customFormat="1" ht="16.5" customHeight="1" x14ac:dyDescent="0.15">
      <c r="A6" s="32" t="s">
        <v>131</v>
      </c>
      <c r="B6" s="81">
        <v>0</v>
      </c>
      <c r="C6" s="81">
        <v>0</v>
      </c>
      <c r="D6" s="81">
        <v>0</v>
      </c>
      <c r="E6" s="81">
        <v>0</v>
      </c>
      <c r="F6" s="81">
        <v>0</v>
      </c>
      <c r="G6" s="81">
        <v>0</v>
      </c>
      <c r="H6" s="81">
        <v>0</v>
      </c>
      <c r="I6" s="81">
        <v>0</v>
      </c>
      <c r="J6" s="81">
        <v>0</v>
      </c>
      <c r="K6" s="81">
        <v>0</v>
      </c>
      <c r="L6" s="81">
        <v>0</v>
      </c>
      <c r="M6" s="81">
        <v>0</v>
      </c>
      <c r="N6" s="81">
        <v>0</v>
      </c>
      <c r="O6" s="81">
        <v>0</v>
      </c>
      <c r="P6" s="81">
        <v>0</v>
      </c>
      <c r="Q6" s="81">
        <v>0</v>
      </c>
      <c r="R6" s="81">
        <v>0</v>
      </c>
      <c r="S6" s="81">
        <v>0</v>
      </c>
      <c r="T6" s="81">
        <v>0</v>
      </c>
      <c r="U6" s="81">
        <v>0</v>
      </c>
      <c r="V6" s="81">
        <v>0</v>
      </c>
      <c r="W6" s="81">
        <v>0</v>
      </c>
      <c r="X6" s="81">
        <v>0</v>
      </c>
      <c r="Y6" s="81">
        <v>0</v>
      </c>
      <c r="Z6" s="81">
        <v>0</v>
      </c>
      <c r="AA6" s="81">
        <v>0</v>
      </c>
      <c r="AB6" s="81"/>
    </row>
    <row r="7" spans="1:28" customFormat="1" ht="16.5" customHeight="1" x14ac:dyDescent="0.15">
      <c r="A7" s="62" t="s">
        <v>135</v>
      </c>
      <c r="B7" s="81">
        <v>9738262</v>
      </c>
      <c r="C7" s="81">
        <v>7976026</v>
      </c>
      <c r="D7" s="81">
        <v>83627</v>
      </c>
      <c r="E7" s="81">
        <v>1176089</v>
      </c>
      <c r="F7" s="81">
        <v>598588</v>
      </c>
      <c r="G7" s="81">
        <v>66203</v>
      </c>
      <c r="H7" s="81">
        <v>7272259</v>
      </c>
      <c r="I7" s="81">
        <v>6565097</v>
      </c>
      <c r="J7" s="81">
        <v>526835</v>
      </c>
      <c r="K7" s="81">
        <v>2466002</v>
      </c>
      <c r="L7" s="81">
        <v>1317781</v>
      </c>
      <c r="M7" s="81">
        <v>6602977</v>
      </c>
      <c r="N7" s="81">
        <v>6513357</v>
      </c>
      <c r="O7" s="81">
        <v>6009068</v>
      </c>
      <c r="P7" s="81">
        <v>5935104</v>
      </c>
      <c r="Q7" s="81">
        <v>43889</v>
      </c>
      <c r="R7" s="81">
        <v>42900</v>
      </c>
      <c r="S7" s="81">
        <v>22321</v>
      </c>
      <c r="T7" s="81">
        <v>266326</v>
      </c>
      <c r="U7" s="81">
        <v>55981</v>
      </c>
      <c r="V7" s="81">
        <v>135487</v>
      </c>
      <c r="W7" s="81">
        <v>14086</v>
      </c>
      <c r="X7" s="81">
        <v>144533</v>
      </c>
      <c r="Y7" s="81">
        <v>51479</v>
      </c>
      <c r="Z7" s="81">
        <v>536734</v>
      </c>
      <c r="AA7" s="81">
        <v>509476</v>
      </c>
      <c r="AB7" s="81">
        <v>77780</v>
      </c>
    </row>
    <row r="8" spans="1:28" customFormat="1" ht="16.5" customHeight="1" x14ac:dyDescent="0.15">
      <c r="A8" s="62" t="s">
        <v>136</v>
      </c>
      <c r="B8" s="81">
        <v>360731</v>
      </c>
      <c r="C8" s="81">
        <v>309515</v>
      </c>
      <c r="D8" s="81">
        <v>5646</v>
      </c>
      <c r="E8" s="81">
        <v>48399</v>
      </c>
      <c r="F8" s="81">
        <v>25402</v>
      </c>
      <c r="G8" s="81">
        <v>2035</v>
      </c>
      <c r="H8" s="81">
        <v>278838</v>
      </c>
      <c r="I8" s="81">
        <v>275443</v>
      </c>
      <c r="J8" s="81">
        <v>3392</v>
      </c>
      <c r="K8" s="81">
        <v>81893</v>
      </c>
      <c r="L8" s="81">
        <v>74268</v>
      </c>
      <c r="M8" s="81">
        <v>272620</v>
      </c>
      <c r="N8" s="81">
        <v>272095</v>
      </c>
      <c r="O8" s="81">
        <v>261400</v>
      </c>
      <c r="P8" s="81">
        <v>260045</v>
      </c>
      <c r="Q8" s="81">
        <v>1107</v>
      </c>
      <c r="R8" s="81">
        <v>1107</v>
      </c>
      <c r="S8" s="81">
        <v>61</v>
      </c>
      <c r="T8" s="81">
        <v>9760</v>
      </c>
      <c r="U8" s="81">
        <v>512</v>
      </c>
      <c r="V8" s="81">
        <v>-221</v>
      </c>
      <c r="W8" s="81">
        <v>816</v>
      </c>
      <c r="X8" s="81">
        <v>514</v>
      </c>
      <c r="Y8" s="81">
        <v>259</v>
      </c>
      <c r="Z8" s="81">
        <v>18012</v>
      </c>
      <c r="AA8" s="82">
        <v>0</v>
      </c>
      <c r="AB8" s="81">
        <v>2603</v>
      </c>
    </row>
    <row r="9" spans="1:28" customFormat="1" ht="16.5" customHeight="1" x14ac:dyDescent="0.15">
      <c r="A9" s="62" t="s">
        <v>137</v>
      </c>
      <c r="B9" s="81">
        <v>23136</v>
      </c>
      <c r="C9" s="81">
        <v>22584</v>
      </c>
      <c r="D9" s="82">
        <v>0</v>
      </c>
      <c r="E9" s="81">
        <v>1733</v>
      </c>
      <c r="F9" s="81">
        <v>1214</v>
      </c>
      <c r="G9" s="81">
        <v>161</v>
      </c>
      <c r="H9" s="81">
        <v>6507</v>
      </c>
      <c r="I9" s="81">
        <v>6507</v>
      </c>
      <c r="J9" s="82">
        <v>0</v>
      </c>
      <c r="K9" s="81">
        <v>16630</v>
      </c>
      <c r="L9" s="81">
        <v>2058</v>
      </c>
      <c r="M9" s="81">
        <v>11588</v>
      </c>
      <c r="N9" s="81">
        <v>11492</v>
      </c>
      <c r="O9" s="81">
        <v>9091</v>
      </c>
      <c r="P9" s="81">
        <v>9051</v>
      </c>
      <c r="Q9" s="81">
        <v>19</v>
      </c>
      <c r="R9" s="81">
        <v>19</v>
      </c>
      <c r="S9" s="82">
        <v>0</v>
      </c>
      <c r="T9" s="81">
        <v>975</v>
      </c>
      <c r="U9" s="81">
        <v>-23</v>
      </c>
      <c r="V9" s="81">
        <v>1526</v>
      </c>
      <c r="W9" s="81">
        <v>0</v>
      </c>
      <c r="X9" s="81">
        <v>1496</v>
      </c>
      <c r="Y9" s="81">
        <v>374</v>
      </c>
      <c r="Z9" s="81">
        <v>2342</v>
      </c>
      <c r="AA9" s="82">
        <v>0</v>
      </c>
      <c r="AB9" s="81">
        <v>398</v>
      </c>
    </row>
    <row r="10" spans="1:28" customFormat="1" ht="16.5" customHeight="1" x14ac:dyDescent="0.15">
      <c r="A10" s="62" t="s">
        <v>164</v>
      </c>
      <c r="B10" s="81">
        <v>7059104</v>
      </c>
      <c r="C10" s="81">
        <v>5635166</v>
      </c>
      <c r="D10" s="81">
        <v>43987</v>
      </c>
      <c r="E10" s="81">
        <v>809759</v>
      </c>
      <c r="F10" s="81">
        <v>392618</v>
      </c>
      <c r="G10" s="81">
        <v>42684</v>
      </c>
      <c r="H10" s="81">
        <v>5522346</v>
      </c>
      <c r="I10" s="81">
        <v>4959666</v>
      </c>
      <c r="J10" s="81">
        <v>487841</v>
      </c>
      <c r="K10" s="81">
        <v>1536758</v>
      </c>
      <c r="L10" s="81">
        <v>692837</v>
      </c>
      <c r="M10" s="81">
        <v>4362005</v>
      </c>
      <c r="N10" s="81">
        <v>4329291</v>
      </c>
      <c r="O10" s="81">
        <v>3923031</v>
      </c>
      <c r="P10" s="81">
        <v>3904320</v>
      </c>
      <c r="Q10" s="81">
        <v>31819</v>
      </c>
      <c r="R10" s="81">
        <v>30919</v>
      </c>
      <c r="S10" s="81">
        <v>17178</v>
      </c>
      <c r="T10" s="81">
        <v>203312</v>
      </c>
      <c r="U10" s="81">
        <v>41284</v>
      </c>
      <c r="V10" s="81">
        <v>76028</v>
      </c>
      <c r="W10" s="81">
        <v>12597</v>
      </c>
      <c r="X10" s="81">
        <v>85046</v>
      </c>
      <c r="Y10" s="81">
        <v>34994</v>
      </c>
      <c r="Z10" s="81">
        <v>341263</v>
      </c>
      <c r="AA10" s="81">
        <v>509476</v>
      </c>
      <c r="AB10" s="81">
        <v>32503</v>
      </c>
    </row>
    <row r="11" spans="1:28" customFormat="1" ht="16.5" customHeight="1" x14ac:dyDescent="0.15">
      <c r="A11" s="62" t="s">
        <v>139</v>
      </c>
      <c r="B11" s="81">
        <v>346724</v>
      </c>
      <c r="C11" s="81">
        <v>309641</v>
      </c>
      <c r="D11" s="82">
        <v>0</v>
      </c>
      <c r="E11" s="81">
        <v>65453</v>
      </c>
      <c r="F11" s="81">
        <v>42199</v>
      </c>
      <c r="G11" s="81">
        <v>7473</v>
      </c>
      <c r="H11" s="81">
        <v>296594</v>
      </c>
      <c r="I11" s="81">
        <v>289327</v>
      </c>
      <c r="J11" s="81">
        <v>7267</v>
      </c>
      <c r="K11" s="81">
        <v>50130</v>
      </c>
      <c r="L11" s="81">
        <v>34613</v>
      </c>
      <c r="M11" s="81">
        <v>488649</v>
      </c>
      <c r="N11" s="81">
        <v>488053</v>
      </c>
      <c r="O11" s="81">
        <v>451921</v>
      </c>
      <c r="P11" s="81">
        <v>451160</v>
      </c>
      <c r="Q11" s="81">
        <v>925</v>
      </c>
      <c r="R11" s="81">
        <v>838</v>
      </c>
      <c r="S11" s="81">
        <v>388</v>
      </c>
      <c r="T11" s="81">
        <v>21941</v>
      </c>
      <c r="U11" s="81">
        <v>5833</v>
      </c>
      <c r="V11" s="81">
        <v>6782</v>
      </c>
      <c r="W11" s="81">
        <v>918</v>
      </c>
      <c r="X11" s="81">
        <v>7627</v>
      </c>
      <c r="Y11" s="81">
        <v>452</v>
      </c>
      <c r="Z11" s="81">
        <v>24103</v>
      </c>
      <c r="AA11" s="82">
        <v>0</v>
      </c>
      <c r="AB11" s="81">
        <v>2236</v>
      </c>
    </row>
    <row r="12" spans="1:28" customFormat="1" ht="16.5" customHeight="1" x14ac:dyDescent="0.15">
      <c r="A12" s="62" t="s">
        <v>140</v>
      </c>
      <c r="B12" s="81">
        <v>6712380</v>
      </c>
      <c r="C12" s="81">
        <v>5325525</v>
      </c>
      <c r="D12" s="81">
        <v>43987</v>
      </c>
      <c r="E12" s="81">
        <v>744307</v>
      </c>
      <c r="F12" s="81">
        <v>350419</v>
      </c>
      <c r="G12" s="81">
        <v>35211</v>
      </c>
      <c r="H12" s="81">
        <v>5225752</v>
      </c>
      <c r="I12" s="81">
        <v>4670339</v>
      </c>
      <c r="J12" s="81">
        <v>480574</v>
      </c>
      <c r="K12" s="81">
        <v>1486628</v>
      </c>
      <c r="L12" s="81">
        <v>658224</v>
      </c>
      <c r="M12" s="81">
        <v>3873356</v>
      </c>
      <c r="N12" s="81">
        <v>3841238</v>
      </c>
      <c r="O12" s="81">
        <v>3471110</v>
      </c>
      <c r="P12" s="81">
        <v>3453160</v>
      </c>
      <c r="Q12" s="81">
        <v>30894</v>
      </c>
      <c r="R12" s="81">
        <v>30081</v>
      </c>
      <c r="S12" s="81">
        <v>16790</v>
      </c>
      <c r="T12" s="81">
        <v>181372</v>
      </c>
      <c r="U12" s="81">
        <v>35451</v>
      </c>
      <c r="V12" s="81">
        <v>69246</v>
      </c>
      <c r="W12" s="81">
        <v>11679</v>
      </c>
      <c r="X12" s="81">
        <v>77420</v>
      </c>
      <c r="Y12" s="81">
        <v>34543</v>
      </c>
      <c r="Z12" s="81">
        <v>317160</v>
      </c>
      <c r="AA12" s="81">
        <v>509476</v>
      </c>
      <c r="AB12" s="81">
        <v>30267</v>
      </c>
    </row>
    <row r="13" spans="1:28" customFormat="1" ht="16.5" customHeight="1" x14ac:dyDescent="0.15">
      <c r="A13" s="62" t="s">
        <v>141</v>
      </c>
      <c r="B13" s="81">
        <v>114156</v>
      </c>
      <c r="C13" s="81">
        <v>98219</v>
      </c>
      <c r="D13" s="81">
        <v>7434</v>
      </c>
      <c r="E13" s="81">
        <v>39168</v>
      </c>
      <c r="F13" s="81">
        <v>27136</v>
      </c>
      <c r="G13" s="81">
        <v>285</v>
      </c>
      <c r="H13" s="81">
        <v>61704</v>
      </c>
      <c r="I13" s="81">
        <v>61119</v>
      </c>
      <c r="J13" s="81">
        <v>178</v>
      </c>
      <c r="K13" s="81">
        <v>52452</v>
      </c>
      <c r="L13" s="81">
        <v>39966</v>
      </c>
      <c r="M13" s="81">
        <v>104739</v>
      </c>
      <c r="N13" s="81">
        <v>104739</v>
      </c>
      <c r="O13" s="81">
        <v>101130</v>
      </c>
      <c r="P13" s="81">
        <v>101130</v>
      </c>
      <c r="Q13" s="81">
        <v>250</v>
      </c>
      <c r="R13" s="81">
        <v>249</v>
      </c>
      <c r="S13" s="82">
        <v>0.1</v>
      </c>
      <c r="T13" s="81">
        <v>2342</v>
      </c>
      <c r="U13" s="81">
        <v>34</v>
      </c>
      <c r="V13" s="81">
        <v>1044</v>
      </c>
      <c r="W13" s="81">
        <v>10</v>
      </c>
      <c r="X13" s="81">
        <v>994</v>
      </c>
      <c r="Y13" s="81">
        <v>673</v>
      </c>
      <c r="Z13" s="81">
        <v>7428</v>
      </c>
      <c r="AA13" s="82">
        <v>0</v>
      </c>
      <c r="AB13" s="81">
        <v>1469</v>
      </c>
    </row>
    <row r="14" spans="1:28" customFormat="1" ht="16.5" customHeight="1" x14ac:dyDescent="0.15">
      <c r="A14" s="62" t="s">
        <v>142</v>
      </c>
      <c r="B14" s="81">
        <v>2181135</v>
      </c>
      <c r="C14" s="81">
        <v>1910543</v>
      </c>
      <c r="D14" s="81">
        <v>26560</v>
      </c>
      <c r="E14" s="81">
        <v>277030</v>
      </c>
      <c r="F14" s="81">
        <v>152219</v>
      </c>
      <c r="G14" s="81">
        <v>21038</v>
      </c>
      <c r="H14" s="81">
        <v>1402865</v>
      </c>
      <c r="I14" s="81">
        <v>1262362</v>
      </c>
      <c r="J14" s="81">
        <v>35424</v>
      </c>
      <c r="K14" s="81">
        <v>778270</v>
      </c>
      <c r="L14" s="81">
        <v>508652</v>
      </c>
      <c r="M14" s="81">
        <v>1852025</v>
      </c>
      <c r="N14" s="81">
        <v>1795740</v>
      </c>
      <c r="O14" s="81">
        <v>1714417</v>
      </c>
      <c r="P14" s="81">
        <v>1660558</v>
      </c>
      <c r="Q14" s="81">
        <v>10694</v>
      </c>
      <c r="R14" s="81">
        <v>10605</v>
      </c>
      <c r="S14" s="81">
        <v>5082</v>
      </c>
      <c r="T14" s="81">
        <v>49937</v>
      </c>
      <c r="U14" s="81">
        <v>14174</v>
      </c>
      <c r="V14" s="81">
        <v>57110</v>
      </c>
      <c r="W14" s="81">
        <v>663</v>
      </c>
      <c r="X14" s="81">
        <v>56484</v>
      </c>
      <c r="Y14" s="81">
        <v>15178</v>
      </c>
      <c r="Z14" s="81">
        <v>167689</v>
      </c>
      <c r="AA14" s="81">
        <v>0</v>
      </c>
      <c r="AB14" s="81">
        <v>40807</v>
      </c>
    </row>
    <row r="15" spans="1:28" customFormat="1" ht="16.5" customHeight="1" x14ac:dyDescent="0.15">
      <c r="A15" s="62" t="s">
        <v>143</v>
      </c>
      <c r="B15" s="81">
        <v>2173609</v>
      </c>
      <c r="C15" s="81">
        <v>1903831</v>
      </c>
      <c r="D15" s="81">
        <v>26560</v>
      </c>
      <c r="E15" s="81">
        <v>274740</v>
      </c>
      <c r="F15" s="81">
        <v>150597</v>
      </c>
      <c r="G15" s="81">
        <v>20879</v>
      </c>
      <c r="H15" s="81">
        <v>1399143</v>
      </c>
      <c r="I15" s="81">
        <v>1258640</v>
      </c>
      <c r="J15" s="81">
        <v>35424</v>
      </c>
      <c r="K15" s="81">
        <v>774466</v>
      </c>
      <c r="L15" s="81">
        <v>504848</v>
      </c>
      <c r="M15" s="81">
        <v>1845269</v>
      </c>
      <c r="N15" s="81">
        <v>1788984</v>
      </c>
      <c r="O15" s="81">
        <v>1708128</v>
      </c>
      <c r="P15" s="81">
        <v>1654269</v>
      </c>
      <c r="Q15" s="81">
        <v>10656</v>
      </c>
      <c r="R15" s="81">
        <v>10590</v>
      </c>
      <c r="S15" s="81">
        <v>5082</v>
      </c>
      <c r="T15" s="81">
        <v>49673</v>
      </c>
      <c r="U15" s="81">
        <v>14158</v>
      </c>
      <c r="V15" s="81">
        <v>56931</v>
      </c>
      <c r="W15" s="81">
        <v>663</v>
      </c>
      <c r="X15" s="81">
        <v>56301</v>
      </c>
      <c r="Y15" s="81">
        <v>15136</v>
      </c>
      <c r="Z15" s="81">
        <v>165785</v>
      </c>
      <c r="AA15" s="81">
        <v>0</v>
      </c>
      <c r="AB15" s="81">
        <v>40392</v>
      </c>
    </row>
    <row r="16" spans="1:28" customFormat="1" ht="16.5" customHeight="1" x14ac:dyDescent="0.15">
      <c r="A16" s="62" t="s">
        <v>144</v>
      </c>
      <c r="B16" s="81">
        <v>7526</v>
      </c>
      <c r="C16" s="81">
        <v>6712</v>
      </c>
      <c r="D16" s="82">
        <v>0</v>
      </c>
      <c r="E16" s="81">
        <v>2291</v>
      </c>
      <c r="F16" s="81">
        <v>1622</v>
      </c>
      <c r="G16" s="81">
        <v>159</v>
      </c>
      <c r="H16" s="81">
        <v>3722</v>
      </c>
      <c r="I16" s="81">
        <v>3722</v>
      </c>
      <c r="J16" s="82">
        <v>0</v>
      </c>
      <c r="K16" s="81">
        <v>3804</v>
      </c>
      <c r="L16" s="81">
        <v>3804</v>
      </c>
      <c r="M16" s="81">
        <v>6756</v>
      </c>
      <c r="N16" s="81">
        <v>6756</v>
      </c>
      <c r="O16" s="81">
        <v>6289</v>
      </c>
      <c r="P16" s="81">
        <v>6289</v>
      </c>
      <c r="Q16" s="81">
        <v>38</v>
      </c>
      <c r="R16" s="81">
        <v>16</v>
      </c>
      <c r="S16" s="82">
        <v>0</v>
      </c>
      <c r="T16" s="81">
        <v>264</v>
      </c>
      <c r="U16" s="81">
        <v>15</v>
      </c>
      <c r="V16" s="81">
        <v>179</v>
      </c>
      <c r="W16" s="81">
        <v>0</v>
      </c>
      <c r="X16" s="81">
        <v>183</v>
      </c>
      <c r="Y16" s="81">
        <v>42</v>
      </c>
      <c r="Z16" s="81">
        <v>1904</v>
      </c>
      <c r="AA16" s="82">
        <v>0</v>
      </c>
      <c r="AB16" s="81">
        <v>415</v>
      </c>
    </row>
    <row r="17" spans="1:28" customFormat="1" ht="16.5" customHeight="1" x14ac:dyDescent="0.15">
      <c r="A17" s="32" t="s">
        <v>35</v>
      </c>
      <c r="B17" s="81">
        <v>0</v>
      </c>
      <c r="C17" s="81">
        <v>0</v>
      </c>
      <c r="D17" s="82">
        <v>0</v>
      </c>
      <c r="E17" s="81">
        <v>0</v>
      </c>
      <c r="F17" s="81">
        <v>0</v>
      </c>
      <c r="G17" s="81">
        <v>0</v>
      </c>
      <c r="H17" s="81">
        <v>0</v>
      </c>
      <c r="I17" s="81">
        <v>0</v>
      </c>
      <c r="J17" s="82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1">
        <v>0</v>
      </c>
      <c r="Q17" s="81">
        <v>0</v>
      </c>
      <c r="R17" s="81">
        <v>0</v>
      </c>
      <c r="S17" s="82">
        <v>0</v>
      </c>
      <c r="T17" s="81">
        <v>0</v>
      </c>
      <c r="U17" s="81">
        <v>0</v>
      </c>
      <c r="V17" s="81">
        <v>0</v>
      </c>
      <c r="W17" s="81">
        <v>0</v>
      </c>
      <c r="X17" s="81">
        <v>0</v>
      </c>
      <c r="Y17" s="81">
        <v>0</v>
      </c>
      <c r="Z17" s="81">
        <v>0</v>
      </c>
      <c r="AA17" s="82">
        <v>0</v>
      </c>
      <c r="AB17" s="81"/>
    </row>
    <row r="18" spans="1:28" customFormat="1" ht="16.5" customHeight="1" x14ac:dyDescent="0.15">
      <c r="A18" s="62" t="s">
        <v>165</v>
      </c>
      <c r="B18" s="81">
        <v>6420634</v>
      </c>
      <c r="C18" s="81">
        <v>5150901</v>
      </c>
      <c r="D18" s="81">
        <v>47781</v>
      </c>
      <c r="E18" s="81">
        <v>694796</v>
      </c>
      <c r="F18" s="81">
        <v>345584</v>
      </c>
      <c r="G18" s="81">
        <v>37910</v>
      </c>
      <c r="H18" s="81">
        <v>5174891</v>
      </c>
      <c r="I18" s="81">
        <v>4723805</v>
      </c>
      <c r="J18" s="81">
        <v>432327</v>
      </c>
      <c r="K18" s="81">
        <v>1245742</v>
      </c>
      <c r="L18" s="81">
        <v>581539</v>
      </c>
      <c r="M18" s="81">
        <v>4247796</v>
      </c>
      <c r="N18" s="81">
        <v>4217448</v>
      </c>
      <c r="O18" s="81">
        <v>3828370</v>
      </c>
      <c r="P18" s="81">
        <v>3808845</v>
      </c>
      <c r="Q18" s="81">
        <v>27778</v>
      </c>
      <c r="R18" s="81">
        <v>27403</v>
      </c>
      <c r="S18" s="81">
        <v>16925</v>
      </c>
      <c r="T18" s="81">
        <v>196047</v>
      </c>
      <c r="U18" s="81">
        <v>38964</v>
      </c>
      <c r="V18" s="81">
        <v>70965</v>
      </c>
      <c r="W18" s="81">
        <v>12174</v>
      </c>
      <c r="X18" s="81">
        <v>80298</v>
      </c>
      <c r="Y18" s="81">
        <v>30767</v>
      </c>
      <c r="Z18" s="81">
        <v>312109</v>
      </c>
      <c r="AA18" s="81">
        <v>509476</v>
      </c>
      <c r="AB18" s="81">
        <v>23543</v>
      </c>
    </row>
    <row r="19" spans="1:28" customFormat="1" ht="16.5" customHeight="1" x14ac:dyDescent="0.15">
      <c r="A19" s="62" t="s">
        <v>166</v>
      </c>
      <c r="B19" s="81">
        <v>55370</v>
      </c>
      <c r="C19" s="81">
        <v>52772</v>
      </c>
      <c r="D19" s="81">
        <v>7434</v>
      </c>
      <c r="E19" s="81">
        <v>5496</v>
      </c>
      <c r="F19" s="81">
        <v>4435</v>
      </c>
      <c r="G19" s="81">
        <v>306</v>
      </c>
      <c r="H19" s="81">
        <v>27590</v>
      </c>
      <c r="I19" s="81">
        <v>27590</v>
      </c>
      <c r="J19" s="82">
        <v>0</v>
      </c>
      <c r="K19" s="81">
        <v>27780</v>
      </c>
      <c r="L19" s="81">
        <v>9950</v>
      </c>
      <c r="M19" s="81">
        <v>44453</v>
      </c>
      <c r="N19" s="81">
        <v>44333</v>
      </c>
      <c r="O19" s="81">
        <v>40068</v>
      </c>
      <c r="P19" s="81">
        <v>40028</v>
      </c>
      <c r="Q19" s="81">
        <v>368</v>
      </c>
      <c r="R19" s="81">
        <v>368</v>
      </c>
      <c r="S19" s="82">
        <v>0</v>
      </c>
      <c r="T19" s="81">
        <v>2846</v>
      </c>
      <c r="U19" s="81">
        <v>-41</v>
      </c>
      <c r="V19" s="81">
        <v>1769</v>
      </c>
      <c r="W19" s="81">
        <v>35</v>
      </c>
      <c r="X19" s="81">
        <v>1745</v>
      </c>
      <c r="Y19" s="81">
        <v>395</v>
      </c>
      <c r="Z19" s="81">
        <v>12478</v>
      </c>
      <c r="AA19" s="82">
        <v>0</v>
      </c>
      <c r="AB19" s="81">
        <v>2219</v>
      </c>
    </row>
    <row r="20" spans="1:28" customFormat="1" ht="16.5" customHeight="1" x14ac:dyDescent="0.15">
      <c r="A20" s="62" t="s">
        <v>167</v>
      </c>
      <c r="B20" s="81">
        <v>3037414</v>
      </c>
      <c r="C20" s="81">
        <v>2582711</v>
      </c>
      <c r="D20" s="81">
        <v>28362</v>
      </c>
      <c r="E20" s="81">
        <v>401444</v>
      </c>
      <c r="F20" s="81">
        <v>205328</v>
      </c>
      <c r="G20" s="81">
        <v>26442</v>
      </c>
      <c r="H20" s="81">
        <v>1942927</v>
      </c>
      <c r="I20" s="81">
        <v>1736851</v>
      </c>
      <c r="J20" s="81">
        <v>94508</v>
      </c>
      <c r="K20" s="81">
        <v>1094487</v>
      </c>
      <c r="L20" s="81">
        <v>651812</v>
      </c>
      <c r="M20" s="81">
        <v>2181937</v>
      </c>
      <c r="N20" s="81">
        <v>2123203</v>
      </c>
      <c r="O20" s="81">
        <v>2014551</v>
      </c>
      <c r="P20" s="81">
        <v>1960249</v>
      </c>
      <c r="Q20" s="81">
        <v>14861</v>
      </c>
      <c r="R20" s="81">
        <v>14246</v>
      </c>
      <c r="S20" s="81">
        <v>5358</v>
      </c>
      <c r="T20" s="81">
        <v>63660</v>
      </c>
      <c r="U20" s="81">
        <v>15804</v>
      </c>
      <c r="V20" s="81">
        <v>66007</v>
      </c>
      <c r="W20" s="81">
        <v>1863</v>
      </c>
      <c r="X20" s="81">
        <v>65969</v>
      </c>
      <c r="Y20" s="81">
        <v>19074</v>
      </c>
      <c r="Z20" s="81">
        <v>194528</v>
      </c>
      <c r="AA20" s="81">
        <v>0</v>
      </c>
      <c r="AB20" s="81">
        <v>47917</v>
      </c>
    </row>
    <row r="21" spans="1:28" customFormat="1" ht="16.5" customHeight="1" x14ac:dyDescent="0.15">
      <c r="A21" s="62" t="s">
        <v>168</v>
      </c>
      <c r="B21" s="81">
        <v>224844</v>
      </c>
      <c r="C21" s="81">
        <v>189642</v>
      </c>
      <c r="D21" s="81">
        <v>50</v>
      </c>
      <c r="E21" s="81">
        <v>74353</v>
      </c>
      <c r="F21" s="81">
        <v>43241</v>
      </c>
      <c r="G21" s="81">
        <v>1545</v>
      </c>
      <c r="H21" s="81">
        <v>126851</v>
      </c>
      <c r="I21" s="81">
        <v>76851</v>
      </c>
      <c r="J21" s="82">
        <v>0</v>
      </c>
      <c r="K21" s="81">
        <v>97993</v>
      </c>
      <c r="L21" s="81">
        <v>74480</v>
      </c>
      <c r="M21" s="81">
        <v>128791</v>
      </c>
      <c r="N21" s="81">
        <v>128373</v>
      </c>
      <c r="O21" s="81">
        <v>126080</v>
      </c>
      <c r="P21" s="81">
        <v>125982</v>
      </c>
      <c r="Q21" s="81">
        <v>882</v>
      </c>
      <c r="R21" s="81">
        <v>882</v>
      </c>
      <c r="S21" s="81">
        <v>38</v>
      </c>
      <c r="T21" s="81">
        <v>3773</v>
      </c>
      <c r="U21" s="81">
        <v>1255</v>
      </c>
      <c r="V21" s="81">
        <v>-3254</v>
      </c>
      <c r="W21" s="81">
        <v>14</v>
      </c>
      <c r="X21" s="81">
        <v>-3479</v>
      </c>
      <c r="Y21" s="81">
        <v>1244</v>
      </c>
      <c r="Z21" s="81">
        <v>17619</v>
      </c>
      <c r="AA21" s="82">
        <v>0</v>
      </c>
      <c r="AB21" s="81">
        <v>4101</v>
      </c>
    </row>
    <row r="22" spans="1:28" customFormat="1" ht="16.5" customHeight="1" x14ac:dyDescent="0.15">
      <c r="A22" s="32" t="s">
        <v>132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2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81">
        <v>0</v>
      </c>
      <c r="R22" s="81">
        <v>0</v>
      </c>
      <c r="S22" s="81">
        <v>0</v>
      </c>
      <c r="T22" s="81">
        <v>0</v>
      </c>
      <c r="U22" s="81">
        <v>0</v>
      </c>
      <c r="V22" s="81">
        <v>0</v>
      </c>
      <c r="W22" s="81">
        <v>0</v>
      </c>
      <c r="X22" s="81">
        <v>0</v>
      </c>
      <c r="Y22" s="81">
        <v>0</v>
      </c>
      <c r="Z22" s="81">
        <v>0</v>
      </c>
      <c r="AA22" s="82">
        <v>0</v>
      </c>
      <c r="AB22" s="81"/>
    </row>
    <row r="23" spans="1:28" customFormat="1" ht="16.5" customHeight="1" x14ac:dyDescent="0.15">
      <c r="A23" s="62" t="s">
        <v>169</v>
      </c>
      <c r="B23" s="81">
        <v>4467166</v>
      </c>
      <c r="C23" s="81">
        <v>3716174</v>
      </c>
      <c r="D23" s="81">
        <v>18340</v>
      </c>
      <c r="E23" s="81">
        <v>539599</v>
      </c>
      <c r="F23" s="81">
        <v>258628</v>
      </c>
      <c r="G23" s="81">
        <v>29820</v>
      </c>
      <c r="H23" s="81">
        <v>3705783</v>
      </c>
      <c r="I23" s="81">
        <v>3433170</v>
      </c>
      <c r="J23" s="81">
        <v>272613</v>
      </c>
      <c r="K23" s="81">
        <v>761383</v>
      </c>
      <c r="L23" s="81">
        <v>396051</v>
      </c>
      <c r="M23" s="81">
        <v>3529842</v>
      </c>
      <c r="N23" s="81">
        <v>3518364</v>
      </c>
      <c r="O23" s="81">
        <v>3152253</v>
      </c>
      <c r="P23" s="81">
        <v>3147961</v>
      </c>
      <c r="Q23" s="81">
        <v>22779</v>
      </c>
      <c r="R23" s="81">
        <v>22422</v>
      </c>
      <c r="S23" s="81">
        <v>14667</v>
      </c>
      <c r="T23" s="81">
        <v>162095</v>
      </c>
      <c r="U23" s="81">
        <v>35670</v>
      </c>
      <c r="V23" s="81">
        <v>85301</v>
      </c>
      <c r="W23" s="81">
        <v>10783</v>
      </c>
      <c r="X23" s="81">
        <v>93702</v>
      </c>
      <c r="Y23" s="81">
        <v>28232</v>
      </c>
      <c r="Z23" s="81">
        <v>246620</v>
      </c>
      <c r="AA23" s="81">
        <v>509476</v>
      </c>
      <c r="AB23" s="81">
        <v>14406</v>
      </c>
    </row>
    <row r="24" spans="1:28" customFormat="1" ht="16.5" customHeight="1" x14ac:dyDescent="0.15">
      <c r="A24" s="62" t="s">
        <v>170</v>
      </c>
      <c r="B24" s="81">
        <v>2325263</v>
      </c>
      <c r="C24" s="81">
        <v>1704249</v>
      </c>
      <c r="D24" s="81">
        <v>36561</v>
      </c>
      <c r="E24" s="81">
        <v>256039</v>
      </c>
      <c r="F24" s="81">
        <v>139750</v>
      </c>
      <c r="G24" s="81">
        <v>9660</v>
      </c>
      <c r="H24" s="81">
        <v>1662470</v>
      </c>
      <c r="I24" s="81">
        <v>1385775</v>
      </c>
      <c r="J24" s="81">
        <v>206729</v>
      </c>
      <c r="K24" s="81">
        <v>662793</v>
      </c>
      <c r="L24" s="81">
        <v>279529</v>
      </c>
      <c r="M24" s="81">
        <v>775384</v>
      </c>
      <c r="N24" s="81">
        <v>764119</v>
      </c>
      <c r="O24" s="81">
        <v>731967</v>
      </c>
      <c r="P24" s="81">
        <v>723219</v>
      </c>
      <c r="Q24" s="81">
        <v>6832</v>
      </c>
      <c r="R24" s="81">
        <v>6287</v>
      </c>
      <c r="S24" s="81">
        <v>2178</v>
      </c>
      <c r="T24" s="81">
        <v>33909</v>
      </c>
      <c r="U24" s="81">
        <v>6621</v>
      </c>
      <c r="V24" s="81">
        <v>-19154</v>
      </c>
      <c r="W24" s="81">
        <v>2208</v>
      </c>
      <c r="X24" s="81">
        <v>-18062</v>
      </c>
      <c r="Y24" s="81">
        <v>4475</v>
      </c>
      <c r="Z24" s="81">
        <v>74376</v>
      </c>
      <c r="AA24" s="82">
        <v>0</v>
      </c>
      <c r="AB24" s="81">
        <v>14314</v>
      </c>
    </row>
    <row r="25" spans="1:28" customFormat="1" ht="16.5" customHeight="1" x14ac:dyDescent="0.15">
      <c r="A25" s="62" t="s">
        <v>168</v>
      </c>
      <c r="B25" s="81">
        <v>2945833</v>
      </c>
      <c r="C25" s="81">
        <v>2555603</v>
      </c>
      <c r="D25" s="81">
        <v>28726</v>
      </c>
      <c r="E25" s="81">
        <v>380452</v>
      </c>
      <c r="F25" s="81">
        <v>200210</v>
      </c>
      <c r="G25" s="81">
        <v>26723</v>
      </c>
      <c r="H25" s="81">
        <v>1904006</v>
      </c>
      <c r="I25" s="81">
        <v>1746152</v>
      </c>
      <c r="J25" s="81">
        <v>47494</v>
      </c>
      <c r="K25" s="81">
        <v>1041826</v>
      </c>
      <c r="L25" s="81">
        <v>642201</v>
      </c>
      <c r="M25" s="81">
        <v>2297751</v>
      </c>
      <c r="N25" s="81">
        <v>2230875</v>
      </c>
      <c r="O25" s="81">
        <v>2124849</v>
      </c>
      <c r="P25" s="81">
        <v>2063924</v>
      </c>
      <c r="Q25" s="81">
        <v>14279</v>
      </c>
      <c r="R25" s="81">
        <v>14191</v>
      </c>
      <c r="S25" s="81">
        <v>5476</v>
      </c>
      <c r="T25" s="81">
        <v>70322</v>
      </c>
      <c r="U25" s="81">
        <v>13691</v>
      </c>
      <c r="V25" s="81">
        <v>69340</v>
      </c>
      <c r="W25" s="81">
        <v>1095</v>
      </c>
      <c r="X25" s="81">
        <v>68893</v>
      </c>
      <c r="Y25" s="81">
        <v>18772</v>
      </c>
      <c r="Z25" s="81">
        <v>215738</v>
      </c>
      <c r="AA25" s="81">
        <v>0</v>
      </c>
      <c r="AB25" s="81">
        <v>49060</v>
      </c>
    </row>
    <row r="26" spans="1:28" customFormat="1" ht="16.5" customHeight="1" x14ac:dyDescent="0.15">
      <c r="A26" s="32" t="s">
        <v>133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81"/>
    </row>
    <row r="27" spans="1:28" customFormat="1" ht="16.5" customHeight="1" x14ac:dyDescent="0.15">
      <c r="A27" s="62" t="s">
        <v>171</v>
      </c>
      <c r="B27" s="81">
        <v>9035144</v>
      </c>
      <c r="C27" s="81">
        <v>7645646</v>
      </c>
      <c r="D27" s="81">
        <v>76847</v>
      </c>
      <c r="E27" s="81">
        <v>1093494</v>
      </c>
      <c r="F27" s="81">
        <v>558296</v>
      </c>
      <c r="G27" s="81">
        <v>62047</v>
      </c>
      <c r="H27" s="81">
        <v>6927625</v>
      </c>
      <c r="I27" s="81">
        <v>6264891</v>
      </c>
      <c r="J27" s="81">
        <v>504958</v>
      </c>
      <c r="K27" s="81">
        <v>2107520</v>
      </c>
      <c r="L27" s="81">
        <v>1227106</v>
      </c>
      <c r="M27" s="81">
        <v>6421598</v>
      </c>
      <c r="N27" s="81">
        <v>6340196</v>
      </c>
      <c r="O27" s="81">
        <v>5856088</v>
      </c>
      <c r="P27" s="81">
        <v>5786099</v>
      </c>
      <c r="Q27" s="81">
        <v>42931</v>
      </c>
      <c r="R27" s="81">
        <v>41966</v>
      </c>
      <c r="S27" s="81">
        <v>21197</v>
      </c>
      <c r="T27" s="81">
        <v>251416</v>
      </c>
      <c r="U27" s="81">
        <v>51752</v>
      </c>
      <c r="V27" s="81">
        <v>128451</v>
      </c>
      <c r="W27" s="81">
        <v>13846</v>
      </c>
      <c r="X27" s="81">
        <v>137750</v>
      </c>
      <c r="Y27" s="81">
        <v>49715</v>
      </c>
      <c r="Z27" s="81">
        <v>517312</v>
      </c>
      <c r="AA27" s="81">
        <v>509476</v>
      </c>
      <c r="AB27" s="81">
        <v>73668</v>
      </c>
    </row>
    <row r="28" spans="1:28" customFormat="1" ht="16.5" customHeight="1" x14ac:dyDescent="0.15">
      <c r="A28" s="62" t="s">
        <v>172</v>
      </c>
      <c r="B28" s="81">
        <v>119717</v>
      </c>
      <c r="C28" s="81">
        <v>104317</v>
      </c>
      <c r="D28" s="82">
        <v>0</v>
      </c>
      <c r="E28" s="81">
        <v>11915</v>
      </c>
      <c r="F28" s="81">
        <v>1749</v>
      </c>
      <c r="G28" s="81">
        <v>476</v>
      </c>
      <c r="H28" s="81">
        <v>70773</v>
      </c>
      <c r="I28" s="81">
        <v>70773</v>
      </c>
      <c r="J28" s="82">
        <v>0</v>
      </c>
      <c r="K28" s="81">
        <v>48944</v>
      </c>
      <c r="L28" s="81">
        <v>31333</v>
      </c>
      <c r="M28" s="81">
        <v>252036</v>
      </c>
      <c r="N28" s="81">
        <v>252036</v>
      </c>
      <c r="O28" s="81">
        <v>240407</v>
      </c>
      <c r="P28" s="81">
        <v>240407</v>
      </c>
      <c r="Q28" s="81">
        <v>976</v>
      </c>
      <c r="R28" s="81">
        <v>976</v>
      </c>
      <c r="S28" s="82">
        <v>0</v>
      </c>
      <c r="T28" s="81">
        <v>5433</v>
      </c>
      <c r="U28" s="81">
        <v>2715</v>
      </c>
      <c r="V28" s="81">
        <v>2505</v>
      </c>
      <c r="W28" s="82">
        <v>0</v>
      </c>
      <c r="X28" s="81">
        <v>2505</v>
      </c>
      <c r="Y28" s="81">
        <v>626</v>
      </c>
      <c r="Z28" s="81">
        <v>3848</v>
      </c>
      <c r="AA28" s="82">
        <v>0</v>
      </c>
      <c r="AB28" s="81">
        <v>907</v>
      </c>
    </row>
    <row r="29" spans="1:28" customFormat="1" ht="16.5" customHeight="1" x14ac:dyDescent="0.15">
      <c r="A29" s="62" t="s">
        <v>173</v>
      </c>
      <c r="B29" s="81">
        <v>5959655</v>
      </c>
      <c r="C29" s="81">
        <v>4954277</v>
      </c>
      <c r="D29" s="81">
        <v>32069</v>
      </c>
      <c r="E29" s="81">
        <v>741273</v>
      </c>
      <c r="F29" s="81">
        <v>383392</v>
      </c>
      <c r="G29" s="81">
        <v>40951</v>
      </c>
      <c r="H29" s="81">
        <v>4791233</v>
      </c>
      <c r="I29" s="81">
        <v>4450282</v>
      </c>
      <c r="J29" s="81">
        <v>340948</v>
      </c>
      <c r="K29" s="81">
        <v>1168423</v>
      </c>
      <c r="L29" s="81">
        <v>641972</v>
      </c>
      <c r="M29" s="81">
        <v>4401302</v>
      </c>
      <c r="N29" s="81">
        <v>4383593</v>
      </c>
      <c r="O29" s="81">
        <v>3991469</v>
      </c>
      <c r="P29" s="81">
        <v>3980970</v>
      </c>
      <c r="Q29" s="81">
        <v>26975</v>
      </c>
      <c r="R29" s="81">
        <v>26075</v>
      </c>
      <c r="S29" s="81">
        <v>16836</v>
      </c>
      <c r="T29" s="81">
        <v>188348</v>
      </c>
      <c r="U29" s="81">
        <v>42175</v>
      </c>
      <c r="V29" s="81">
        <v>65205</v>
      </c>
      <c r="W29" s="81">
        <v>13137</v>
      </c>
      <c r="X29" s="81">
        <v>75097</v>
      </c>
      <c r="Y29" s="81">
        <v>29800</v>
      </c>
      <c r="Z29" s="81">
        <v>299074</v>
      </c>
      <c r="AA29" s="81">
        <v>509476</v>
      </c>
      <c r="AB29" s="81">
        <v>28069</v>
      </c>
    </row>
    <row r="30" spans="1:28" customFormat="1" ht="16.5" customHeight="1" x14ac:dyDescent="0.15">
      <c r="A30" s="62" t="s">
        <v>174</v>
      </c>
      <c r="B30" s="81">
        <v>2203125</v>
      </c>
      <c r="C30" s="81">
        <v>1931966</v>
      </c>
      <c r="D30" s="81">
        <v>27227</v>
      </c>
      <c r="E30" s="81">
        <v>272572</v>
      </c>
      <c r="F30" s="81">
        <v>138751</v>
      </c>
      <c r="G30" s="81">
        <v>15953</v>
      </c>
      <c r="H30" s="81">
        <v>1509401</v>
      </c>
      <c r="I30" s="81">
        <v>1339748</v>
      </c>
      <c r="J30" s="81">
        <v>38355</v>
      </c>
      <c r="K30" s="81">
        <v>693725</v>
      </c>
      <c r="L30" s="81">
        <v>414802</v>
      </c>
      <c r="M30" s="81">
        <v>1348061</v>
      </c>
      <c r="N30" s="81">
        <v>1289266</v>
      </c>
      <c r="O30" s="81">
        <v>1237344</v>
      </c>
      <c r="P30" s="81">
        <v>1181492</v>
      </c>
      <c r="Q30" s="81">
        <v>12505</v>
      </c>
      <c r="R30" s="81">
        <v>12459</v>
      </c>
      <c r="S30" s="81">
        <v>3855</v>
      </c>
      <c r="T30" s="81">
        <v>45720</v>
      </c>
      <c r="U30" s="81">
        <v>5719</v>
      </c>
      <c r="V30" s="81">
        <v>44719</v>
      </c>
      <c r="W30" s="81">
        <v>684</v>
      </c>
      <c r="X30" s="81">
        <v>44195</v>
      </c>
      <c r="Y30" s="81">
        <v>14738</v>
      </c>
      <c r="Z30" s="81">
        <v>163903</v>
      </c>
      <c r="AA30" s="82">
        <v>0</v>
      </c>
      <c r="AB30" s="81">
        <v>36092</v>
      </c>
    </row>
    <row r="31" spans="1:28" customFormat="1" ht="16.5" customHeight="1" x14ac:dyDescent="0.15">
      <c r="A31" s="62" t="s">
        <v>175</v>
      </c>
      <c r="B31" s="81">
        <v>752647</v>
      </c>
      <c r="C31" s="81">
        <v>655086</v>
      </c>
      <c r="D31" s="81">
        <v>17551</v>
      </c>
      <c r="E31" s="81">
        <v>67734</v>
      </c>
      <c r="F31" s="81">
        <v>34403</v>
      </c>
      <c r="G31" s="81">
        <v>4667</v>
      </c>
      <c r="H31" s="81">
        <v>556219</v>
      </c>
      <c r="I31" s="81">
        <v>404088</v>
      </c>
      <c r="J31" s="81">
        <v>125654</v>
      </c>
      <c r="K31" s="81">
        <v>196429</v>
      </c>
      <c r="L31" s="81">
        <v>139000</v>
      </c>
      <c r="M31" s="81">
        <v>420200</v>
      </c>
      <c r="N31" s="81">
        <v>415302</v>
      </c>
      <c r="O31" s="81">
        <v>386867</v>
      </c>
      <c r="P31" s="81">
        <v>383229</v>
      </c>
      <c r="Q31" s="81">
        <v>2475</v>
      </c>
      <c r="R31" s="81">
        <v>2456</v>
      </c>
      <c r="S31" s="81">
        <v>506</v>
      </c>
      <c r="T31" s="81">
        <v>11915</v>
      </c>
      <c r="U31" s="81">
        <v>1143</v>
      </c>
      <c r="V31" s="81">
        <v>16022</v>
      </c>
      <c r="W31" s="81">
        <v>24</v>
      </c>
      <c r="X31" s="81">
        <v>15953</v>
      </c>
      <c r="Y31" s="81">
        <v>4551</v>
      </c>
      <c r="Z31" s="81">
        <v>50487</v>
      </c>
      <c r="AA31" s="82">
        <v>0</v>
      </c>
      <c r="AB31" s="81">
        <v>8600</v>
      </c>
    </row>
    <row r="32" spans="1:28" customFormat="1" ht="16.5" customHeight="1" x14ac:dyDescent="0.15">
      <c r="A32" s="62" t="s">
        <v>176</v>
      </c>
      <c r="B32" s="81">
        <v>703117</v>
      </c>
      <c r="C32" s="81">
        <v>330381</v>
      </c>
      <c r="D32" s="81">
        <v>6780</v>
      </c>
      <c r="E32" s="81">
        <v>82595</v>
      </c>
      <c r="F32" s="81">
        <v>40293</v>
      </c>
      <c r="G32" s="81">
        <v>4156</v>
      </c>
      <c r="H32" s="81">
        <v>344635</v>
      </c>
      <c r="I32" s="81">
        <v>300206</v>
      </c>
      <c r="J32" s="81">
        <v>21878</v>
      </c>
      <c r="K32" s="81">
        <v>358482</v>
      </c>
      <c r="L32" s="81">
        <v>90675</v>
      </c>
      <c r="M32" s="81">
        <v>181379</v>
      </c>
      <c r="N32" s="81">
        <v>173161</v>
      </c>
      <c r="O32" s="81">
        <v>152980</v>
      </c>
      <c r="P32" s="81">
        <v>149005</v>
      </c>
      <c r="Q32" s="81">
        <v>959</v>
      </c>
      <c r="R32" s="81">
        <v>934</v>
      </c>
      <c r="S32" s="81">
        <v>1125</v>
      </c>
      <c r="T32" s="81">
        <v>14911</v>
      </c>
      <c r="U32" s="81">
        <v>4230</v>
      </c>
      <c r="V32" s="81">
        <v>7037</v>
      </c>
      <c r="W32" s="81">
        <v>240</v>
      </c>
      <c r="X32" s="81">
        <v>6783</v>
      </c>
      <c r="Y32" s="81">
        <v>1764</v>
      </c>
      <c r="Z32" s="81">
        <v>19422</v>
      </c>
      <c r="AA32" s="81">
        <v>0</v>
      </c>
      <c r="AB32" s="81">
        <v>4112</v>
      </c>
    </row>
    <row r="33" spans="1:28" customFormat="1" ht="16.5" customHeight="1" x14ac:dyDescent="0.15">
      <c r="A33" s="62" t="s">
        <v>173</v>
      </c>
      <c r="B33" s="81">
        <v>185007</v>
      </c>
      <c r="C33" s="81">
        <v>165187</v>
      </c>
      <c r="D33" s="81">
        <v>0</v>
      </c>
      <c r="E33" s="81">
        <v>23006</v>
      </c>
      <c r="F33" s="81">
        <v>7185</v>
      </c>
      <c r="G33" s="81">
        <v>1114</v>
      </c>
      <c r="H33" s="81">
        <v>140894</v>
      </c>
      <c r="I33" s="81">
        <v>99021</v>
      </c>
      <c r="J33" s="81">
        <v>20895</v>
      </c>
      <c r="K33" s="81">
        <v>44113</v>
      </c>
      <c r="L33" s="81">
        <v>23711</v>
      </c>
      <c r="M33" s="81">
        <v>60684</v>
      </c>
      <c r="N33" s="81">
        <v>58730</v>
      </c>
      <c r="O33" s="81">
        <v>48142</v>
      </c>
      <c r="P33" s="81">
        <v>47053</v>
      </c>
      <c r="Q33" s="81">
        <v>246</v>
      </c>
      <c r="R33" s="81">
        <v>246</v>
      </c>
      <c r="S33" s="81">
        <v>0</v>
      </c>
      <c r="T33" s="81">
        <v>5161</v>
      </c>
      <c r="U33" s="81">
        <v>3591</v>
      </c>
      <c r="V33" s="81">
        <v>3544</v>
      </c>
      <c r="W33" s="81">
        <v>27</v>
      </c>
      <c r="X33" s="81">
        <v>3349</v>
      </c>
      <c r="Y33" s="81">
        <v>311</v>
      </c>
      <c r="Z33" s="81">
        <v>6022</v>
      </c>
      <c r="AA33" s="82">
        <v>0</v>
      </c>
      <c r="AB33" s="81">
        <v>1258</v>
      </c>
    </row>
    <row r="34" spans="1:28" customFormat="1" ht="16.5" customHeight="1" x14ac:dyDescent="0.15">
      <c r="A34" s="62" t="s">
        <v>174</v>
      </c>
      <c r="B34" s="81">
        <v>381365</v>
      </c>
      <c r="C34" s="81">
        <v>59556</v>
      </c>
      <c r="D34" s="81">
        <v>6473</v>
      </c>
      <c r="E34" s="81">
        <v>15260</v>
      </c>
      <c r="F34" s="81">
        <v>11038</v>
      </c>
      <c r="G34" s="81">
        <v>1214</v>
      </c>
      <c r="H34" s="81">
        <v>145570</v>
      </c>
      <c r="I34" s="81">
        <v>145370</v>
      </c>
      <c r="J34" s="82">
        <v>0</v>
      </c>
      <c r="K34" s="81">
        <v>235795</v>
      </c>
      <c r="L34" s="81">
        <v>18350</v>
      </c>
      <c r="M34" s="81">
        <v>39300</v>
      </c>
      <c r="N34" s="81">
        <v>34419</v>
      </c>
      <c r="O34" s="81">
        <v>32120</v>
      </c>
      <c r="P34" s="81">
        <v>29962</v>
      </c>
      <c r="Q34" s="81">
        <v>234</v>
      </c>
      <c r="R34" s="81">
        <v>234</v>
      </c>
      <c r="S34" s="81">
        <v>152</v>
      </c>
      <c r="T34" s="81">
        <v>4474</v>
      </c>
      <c r="U34" s="81">
        <v>278</v>
      </c>
      <c r="V34" s="81">
        <v>1823</v>
      </c>
      <c r="W34" s="81">
        <v>67</v>
      </c>
      <c r="X34" s="81">
        <v>1807</v>
      </c>
      <c r="Y34" s="81">
        <v>431</v>
      </c>
      <c r="Z34" s="81">
        <v>5427</v>
      </c>
      <c r="AA34" s="82">
        <v>0</v>
      </c>
      <c r="AB34" s="81">
        <v>1082</v>
      </c>
    </row>
    <row r="35" spans="1:28" customFormat="1" ht="16.5" customHeight="1" x14ac:dyDescent="0.15">
      <c r="A35" s="62" t="s">
        <v>175</v>
      </c>
      <c r="B35" s="81">
        <v>136247</v>
      </c>
      <c r="C35" s="81">
        <v>105170</v>
      </c>
      <c r="D35" s="81">
        <v>307</v>
      </c>
      <c r="E35" s="81">
        <v>44288</v>
      </c>
      <c r="F35" s="81">
        <v>22058</v>
      </c>
      <c r="G35" s="81">
        <v>1824</v>
      </c>
      <c r="H35" s="81">
        <v>57853</v>
      </c>
      <c r="I35" s="81">
        <v>55497</v>
      </c>
      <c r="J35" s="81">
        <v>983</v>
      </c>
      <c r="K35" s="81">
        <v>78394</v>
      </c>
      <c r="L35" s="81">
        <v>48374</v>
      </c>
      <c r="M35" s="81">
        <v>81031</v>
      </c>
      <c r="N35" s="81">
        <v>79650</v>
      </c>
      <c r="O35" s="81">
        <v>72501</v>
      </c>
      <c r="P35" s="81">
        <v>71774</v>
      </c>
      <c r="Q35" s="81">
        <v>476</v>
      </c>
      <c r="R35" s="81">
        <v>451</v>
      </c>
      <c r="S35" s="81">
        <v>672</v>
      </c>
      <c r="T35" s="81">
        <v>5244</v>
      </c>
      <c r="U35" s="81">
        <v>361</v>
      </c>
      <c r="V35" s="81">
        <v>1859</v>
      </c>
      <c r="W35" s="81">
        <v>146</v>
      </c>
      <c r="X35" s="81">
        <v>1818</v>
      </c>
      <c r="Y35" s="81">
        <v>1021</v>
      </c>
      <c r="Z35" s="81">
        <v>7908</v>
      </c>
      <c r="AA35" s="81">
        <v>0</v>
      </c>
      <c r="AB35" s="81">
        <v>1755</v>
      </c>
    </row>
    <row r="36" spans="1:28" customFormat="1" ht="16.5" customHeight="1" x14ac:dyDescent="0.15">
      <c r="A36" s="32" t="s">
        <v>177</v>
      </c>
      <c r="B36" s="81">
        <v>498</v>
      </c>
      <c r="C36" s="81">
        <v>468</v>
      </c>
      <c r="D36" s="81">
        <v>0</v>
      </c>
      <c r="E36" s="81">
        <v>42</v>
      </c>
      <c r="F36" s="81">
        <v>11</v>
      </c>
      <c r="G36" s="81">
        <v>4</v>
      </c>
      <c r="H36" s="81">
        <v>319</v>
      </c>
      <c r="I36" s="81">
        <v>319</v>
      </c>
      <c r="J36" s="81">
        <v>0</v>
      </c>
      <c r="K36" s="81">
        <v>180</v>
      </c>
      <c r="L36" s="81">
        <v>240</v>
      </c>
      <c r="M36" s="81">
        <v>363</v>
      </c>
      <c r="N36" s="81">
        <v>362</v>
      </c>
      <c r="O36" s="81">
        <v>217</v>
      </c>
      <c r="P36" s="81">
        <v>217</v>
      </c>
      <c r="Q36" s="81">
        <v>3</v>
      </c>
      <c r="R36" s="81">
        <v>3</v>
      </c>
      <c r="S36" s="81">
        <v>300</v>
      </c>
      <c r="T36" s="81">
        <v>32</v>
      </c>
      <c r="U36" s="81">
        <v>0</v>
      </c>
      <c r="V36" s="81">
        <v>-189</v>
      </c>
      <c r="W36" s="81">
        <v>0</v>
      </c>
      <c r="X36" s="81">
        <v>-191</v>
      </c>
      <c r="Y36" s="81">
        <v>2</v>
      </c>
      <c r="Z36" s="81">
        <v>65</v>
      </c>
      <c r="AA36" s="81">
        <v>0</v>
      </c>
      <c r="AB36" s="81">
        <v>17</v>
      </c>
    </row>
    <row r="37" spans="1:28" s="103" customFormat="1" ht="16.5" customHeight="1" x14ac:dyDescent="0.15">
      <c r="A37" s="101" t="s">
        <v>36</v>
      </c>
      <c r="B37" s="102">
        <v>0</v>
      </c>
      <c r="C37" s="102">
        <v>0</v>
      </c>
      <c r="D37" s="102">
        <v>0</v>
      </c>
      <c r="E37" s="102">
        <v>0</v>
      </c>
      <c r="F37" s="102">
        <v>0</v>
      </c>
      <c r="G37" s="102">
        <v>0</v>
      </c>
      <c r="H37" s="102">
        <v>0</v>
      </c>
      <c r="I37" s="102">
        <v>0</v>
      </c>
      <c r="J37" s="102">
        <v>0</v>
      </c>
      <c r="K37" s="102">
        <v>0</v>
      </c>
      <c r="L37" s="102">
        <v>0</v>
      </c>
      <c r="M37" s="102">
        <v>0</v>
      </c>
      <c r="N37" s="102">
        <v>0</v>
      </c>
      <c r="O37" s="102">
        <v>0</v>
      </c>
      <c r="P37" s="102">
        <v>0</v>
      </c>
      <c r="Q37" s="102">
        <v>0</v>
      </c>
      <c r="R37" s="102">
        <v>0</v>
      </c>
      <c r="S37" s="102">
        <v>0</v>
      </c>
      <c r="T37" s="102">
        <v>0</v>
      </c>
      <c r="U37" s="102">
        <v>0</v>
      </c>
      <c r="V37" s="102">
        <v>0</v>
      </c>
      <c r="W37" s="102">
        <v>0</v>
      </c>
      <c r="X37" s="102">
        <v>0</v>
      </c>
      <c r="Y37" s="102">
        <v>0</v>
      </c>
      <c r="Z37" s="102">
        <v>0</v>
      </c>
      <c r="AA37" s="102">
        <v>0</v>
      </c>
      <c r="AB37" s="102"/>
    </row>
    <row r="38" spans="1:28" customFormat="1" ht="16.5" customHeight="1" x14ac:dyDescent="0.15">
      <c r="A38" s="62" t="s">
        <v>158</v>
      </c>
      <c r="B38" s="81">
        <v>5738672</v>
      </c>
      <c r="C38" s="81">
        <v>4812033</v>
      </c>
      <c r="D38" s="81">
        <v>65992</v>
      </c>
      <c r="E38" s="81">
        <v>662387</v>
      </c>
      <c r="F38" s="81">
        <v>307527</v>
      </c>
      <c r="G38" s="81">
        <v>34324</v>
      </c>
      <c r="H38" s="81">
        <v>4335278</v>
      </c>
      <c r="I38" s="81">
        <v>3792836</v>
      </c>
      <c r="J38" s="81">
        <v>454991</v>
      </c>
      <c r="K38" s="81">
        <v>1403394</v>
      </c>
      <c r="L38" s="81">
        <v>896359</v>
      </c>
      <c r="M38" s="81">
        <v>3839685</v>
      </c>
      <c r="N38" s="81">
        <v>3777550</v>
      </c>
      <c r="O38" s="81">
        <v>3522494</v>
      </c>
      <c r="P38" s="81">
        <v>3470735</v>
      </c>
      <c r="Q38" s="81">
        <v>34874</v>
      </c>
      <c r="R38" s="81">
        <v>34287</v>
      </c>
      <c r="S38" s="81">
        <v>13858</v>
      </c>
      <c r="T38" s="81">
        <v>126705</v>
      </c>
      <c r="U38" s="81">
        <v>39601</v>
      </c>
      <c r="V38" s="81">
        <v>49422</v>
      </c>
      <c r="W38" s="81">
        <v>7480</v>
      </c>
      <c r="X38" s="81">
        <v>54859</v>
      </c>
      <c r="Y38" s="81">
        <v>37087</v>
      </c>
      <c r="Z38" s="81">
        <v>307397</v>
      </c>
      <c r="AA38" s="81">
        <v>76063</v>
      </c>
      <c r="AB38" s="81">
        <v>54343</v>
      </c>
    </row>
    <row r="39" spans="1:28" customFormat="1" ht="16.5" customHeight="1" x14ac:dyDescent="0.15">
      <c r="A39" s="62" t="s">
        <v>159</v>
      </c>
      <c r="B39" s="81">
        <v>3680391</v>
      </c>
      <c r="C39" s="81">
        <v>2882136</v>
      </c>
      <c r="D39" s="81">
        <v>16980</v>
      </c>
      <c r="E39" s="81">
        <v>463092</v>
      </c>
      <c r="F39" s="81">
        <v>267154</v>
      </c>
      <c r="G39" s="81">
        <v>28752</v>
      </c>
      <c r="H39" s="81">
        <v>2751099</v>
      </c>
      <c r="I39" s="81">
        <v>2630185</v>
      </c>
      <c r="J39" s="81">
        <v>50005</v>
      </c>
      <c r="K39" s="81">
        <v>929293</v>
      </c>
      <c r="L39" s="81">
        <v>345138</v>
      </c>
      <c r="M39" s="81">
        <v>2568328</v>
      </c>
      <c r="N39" s="81">
        <v>2543494</v>
      </c>
      <c r="O39" s="81">
        <v>2323522</v>
      </c>
      <c r="P39" s="81">
        <v>2301778</v>
      </c>
      <c r="Q39" s="81">
        <v>7926</v>
      </c>
      <c r="R39" s="81">
        <v>7538</v>
      </c>
      <c r="S39" s="81">
        <v>7400</v>
      </c>
      <c r="T39" s="81">
        <v>125152</v>
      </c>
      <c r="U39" s="81">
        <v>12046</v>
      </c>
      <c r="V39" s="81">
        <v>74482</v>
      </c>
      <c r="W39" s="81">
        <v>6503</v>
      </c>
      <c r="X39" s="81">
        <v>78494</v>
      </c>
      <c r="Y39" s="81">
        <v>12866</v>
      </c>
      <c r="Z39" s="81">
        <v>202477</v>
      </c>
      <c r="AA39" s="81">
        <v>433413</v>
      </c>
      <c r="AB39" s="81">
        <v>18065</v>
      </c>
    </row>
    <row r="40" spans="1:28" customFormat="1" ht="16.5" customHeight="1" x14ac:dyDescent="0.15">
      <c r="A40" s="62" t="s">
        <v>160</v>
      </c>
      <c r="B40" s="81">
        <v>160470</v>
      </c>
      <c r="C40" s="81">
        <v>139465</v>
      </c>
      <c r="D40" s="81">
        <v>35</v>
      </c>
      <c r="E40" s="81">
        <v>25791</v>
      </c>
      <c r="F40" s="81">
        <v>13626</v>
      </c>
      <c r="G40" s="81">
        <v>1839</v>
      </c>
      <c r="H40" s="81">
        <v>66885</v>
      </c>
      <c r="I40" s="81">
        <v>58762</v>
      </c>
      <c r="J40" s="81">
        <v>944</v>
      </c>
      <c r="K40" s="81">
        <v>93585</v>
      </c>
      <c r="L40" s="81">
        <v>43079</v>
      </c>
      <c r="M40" s="81">
        <v>144454</v>
      </c>
      <c r="N40" s="81">
        <v>142633</v>
      </c>
      <c r="O40" s="81">
        <v>123565</v>
      </c>
      <c r="P40" s="81">
        <v>123508</v>
      </c>
      <c r="Q40" s="81">
        <v>819</v>
      </c>
      <c r="R40" s="81">
        <v>816</v>
      </c>
      <c r="S40" s="81">
        <v>819</v>
      </c>
      <c r="T40" s="81">
        <v>9039</v>
      </c>
      <c r="U40" s="81">
        <v>496</v>
      </c>
      <c r="V40" s="81">
        <v>10339</v>
      </c>
      <c r="W40" s="81">
        <v>70</v>
      </c>
      <c r="X40" s="81">
        <v>10001</v>
      </c>
      <c r="Y40" s="81">
        <v>1360</v>
      </c>
      <c r="Z40" s="81">
        <v>19976</v>
      </c>
      <c r="AA40" s="82">
        <v>0</v>
      </c>
      <c r="AB40" s="81">
        <v>3761</v>
      </c>
    </row>
    <row r="41" spans="1:28" s="93" customFormat="1" ht="16.5" customHeight="1" thickBot="1" x14ac:dyDescent="0.2">
      <c r="A41" s="94" t="s">
        <v>161</v>
      </c>
      <c r="B41" s="174">
        <v>158728</v>
      </c>
      <c r="C41" s="174">
        <v>142392</v>
      </c>
      <c r="D41" s="174">
        <v>620</v>
      </c>
      <c r="E41" s="174">
        <v>24819</v>
      </c>
      <c r="F41" s="174">
        <v>10282</v>
      </c>
      <c r="G41" s="174">
        <v>1288</v>
      </c>
      <c r="H41" s="174">
        <v>118998</v>
      </c>
      <c r="I41" s="174">
        <v>83314</v>
      </c>
      <c r="J41" s="174">
        <v>20895</v>
      </c>
      <c r="K41" s="174">
        <v>39730</v>
      </c>
      <c r="L41" s="174">
        <v>33205</v>
      </c>
      <c r="M41" s="174">
        <v>50509</v>
      </c>
      <c r="N41" s="174">
        <v>49681</v>
      </c>
      <c r="O41" s="174">
        <v>39487</v>
      </c>
      <c r="P41" s="174">
        <v>39084</v>
      </c>
      <c r="Q41" s="174">
        <v>270</v>
      </c>
      <c r="R41" s="174">
        <v>258</v>
      </c>
      <c r="S41" s="174">
        <v>245</v>
      </c>
      <c r="T41" s="174">
        <v>5430</v>
      </c>
      <c r="U41" s="174">
        <v>3838</v>
      </c>
      <c r="V41" s="174">
        <v>1245</v>
      </c>
      <c r="W41" s="174">
        <v>33</v>
      </c>
      <c r="X41" s="174">
        <v>1180</v>
      </c>
      <c r="Y41" s="174">
        <v>167</v>
      </c>
      <c r="Z41" s="174">
        <v>6883</v>
      </c>
      <c r="AA41" s="92">
        <v>0</v>
      </c>
      <c r="AB41" s="92">
        <v>1611</v>
      </c>
    </row>
  </sheetData>
  <mergeCells count="34">
    <mergeCell ref="AA3:AA4"/>
    <mergeCell ref="AB3:AB4"/>
    <mergeCell ref="V3:V4"/>
    <mergeCell ref="W3:W4"/>
    <mergeCell ref="X3:X4"/>
    <mergeCell ref="Y3:Y4"/>
    <mergeCell ref="Z3:Z4"/>
    <mergeCell ref="O3:O4"/>
    <mergeCell ref="Q3:Q4"/>
    <mergeCell ref="S3:S4"/>
    <mergeCell ref="T3:T4"/>
    <mergeCell ref="U3:U4"/>
    <mergeCell ref="H3:H4"/>
    <mergeCell ref="I3:I4"/>
    <mergeCell ref="J3:J4"/>
    <mergeCell ref="K3:K4"/>
    <mergeCell ref="M3:M4"/>
    <mergeCell ref="C3:D3"/>
    <mergeCell ref="A3:A4"/>
    <mergeCell ref="B3:B4"/>
    <mergeCell ref="E3:E4"/>
    <mergeCell ref="F3:F4"/>
    <mergeCell ref="B1:G1"/>
    <mergeCell ref="C2:D2"/>
    <mergeCell ref="I2:K2"/>
    <mergeCell ref="I1:O1"/>
    <mergeCell ref="F2:H2"/>
    <mergeCell ref="M2:O2"/>
    <mergeCell ref="P2:R2"/>
    <mergeCell ref="W2:Y2"/>
    <mergeCell ref="AA2:AB2"/>
    <mergeCell ref="W1:AB1"/>
    <mergeCell ref="P1:V1"/>
    <mergeCell ref="T2:V2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4"/>
  <sheetViews>
    <sheetView showGridLines="0" showZeros="0" workbookViewId="0">
      <selection activeCell="O5" sqref="O5"/>
    </sheetView>
  </sheetViews>
  <sheetFormatPr defaultColWidth="9" defaultRowHeight="14.25" x14ac:dyDescent="0.15"/>
  <cols>
    <col min="1" max="1" width="1.375" style="4" customWidth="1"/>
    <col min="2" max="2" width="15.625" style="4" customWidth="1"/>
    <col min="3" max="16" width="8.625" style="5" customWidth="1"/>
    <col min="17" max="17" width="9.5" style="5"/>
    <col min="18" max="18" width="9.125" style="5"/>
    <col min="19" max="19" width="9" style="5" customWidth="1"/>
    <col min="20" max="16384" width="9" style="5"/>
  </cols>
  <sheetData>
    <row r="1" spans="1:16" s="1" customFormat="1" ht="24.95" customHeight="1" x14ac:dyDescent="0.15">
      <c r="C1" s="151" t="s">
        <v>123</v>
      </c>
      <c r="D1" s="151"/>
      <c r="E1" s="151"/>
      <c r="F1" s="151"/>
      <c r="G1" s="151"/>
      <c r="H1" s="151"/>
      <c r="I1" s="151"/>
      <c r="J1" s="111" t="s">
        <v>124</v>
      </c>
      <c r="K1" s="111"/>
      <c r="L1" s="111"/>
      <c r="M1" s="111"/>
      <c r="N1" s="111"/>
      <c r="O1" s="111"/>
      <c r="P1" s="111"/>
    </row>
    <row r="2" spans="1:16" ht="20.100000000000001" customHeight="1" x14ac:dyDescent="0.15">
      <c r="A2" s="6"/>
      <c r="B2" s="6"/>
      <c r="E2" s="132" t="str">
        <f>'14-5总专包建筑业企业财务'!C2</f>
        <v>（2019年）</v>
      </c>
      <c r="F2" s="132"/>
      <c r="G2" s="153" t="s">
        <v>102</v>
      </c>
      <c r="H2" s="153"/>
      <c r="I2" s="153"/>
      <c r="L2" s="132" t="str">
        <f>E2</f>
        <v>（2019年）</v>
      </c>
      <c r="M2" s="132"/>
      <c r="N2" s="153" t="s">
        <v>54</v>
      </c>
      <c r="O2" s="153"/>
      <c r="P2" s="153"/>
    </row>
    <row r="3" spans="1:16" ht="20.100000000000001" customHeight="1" x14ac:dyDescent="0.15">
      <c r="A3" s="122" t="s">
        <v>85</v>
      </c>
      <c r="B3" s="123"/>
      <c r="C3" s="122" t="s">
        <v>103</v>
      </c>
      <c r="D3" s="120" t="s">
        <v>104</v>
      </c>
      <c r="E3" s="7"/>
      <c r="F3" s="123" t="s">
        <v>105</v>
      </c>
      <c r="G3" s="123" t="s">
        <v>106</v>
      </c>
      <c r="H3" s="123" t="s">
        <v>107</v>
      </c>
      <c r="I3" s="120" t="s">
        <v>108</v>
      </c>
      <c r="J3" s="159" t="s">
        <v>59</v>
      </c>
      <c r="K3" s="160" t="s">
        <v>62</v>
      </c>
      <c r="L3" s="162" t="s">
        <v>65</v>
      </c>
      <c r="M3" s="162" t="s">
        <v>66</v>
      </c>
      <c r="N3" s="14"/>
      <c r="O3" s="120" t="s">
        <v>74</v>
      </c>
      <c r="P3" s="162" t="s">
        <v>77</v>
      </c>
    </row>
    <row r="4" spans="1:16" ht="30" customHeight="1" x14ac:dyDescent="0.15">
      <c r="A4" s="171"/>
      <c r="B4" s="172"/>
      <c r="C4" s="125"/>
      <c r="D4" s="172"/>
      <c r="E4" s="8" t="s">
        <v>109</v>
      </c>
      <c r="F4" s="172"/>
      <c r="G4" s="172"/>
      <c r="H4" s="172"/>
      <c r="I4" s="173"/>
      <c r="J4" s="161"/>
      <c r="K4" s="163"/>
      <c r="L4" s="163"/>
      <c r="M4" s="163"/>
      <c r="N4" s="15" t="s">
        <v>82</v>
      </c>
      <c r="O4" s="173"/>
      <c r="P4" s="164"/>
    </row>
    <row r="5" spans="1:16" s="2" customFormat="1" ht="30.75" customHeight="1" x14ac:dyDescent="0.15">
      <c r="A5" s="169" t="s">
        <v>110</v>
      </c>
      <c r="B5" s="170"/>
      <c r="C5" s="2">
        <v>294</v>
      </c>
      <c r="D5" s="95">
        <v>7039825</v>
      </c>
      <c r="E5" s="95">
        <v>6622877</v>
      </c>
      <c r="F5" s="95">
        <v>3024651</v>
      </c>
      <c r="G5" s="2">
        <v>37235676</v>
      </c>
      <c r="H5" s="2">
        <v>8761385</v>
      </c>
      <c r="I5" s="95">
        <v>1591552</v>
      </c>
      <c r="J5" s="95">
        <v>9738262</v>
      </c>
      <c r="K5" s="95">
        <v>7272259</v>
      </c>
      <c r="L5" s="95">
        <v>2466002</v>
      </c>
      <c r="M5" s="95">
        <v>6602977</v>
      </c>
      <c r="N5" s="95">
        <v>6513357</v>
      </c>
      <c r="O5" s="95">
        <v>144533</v>
      </c>
      <c r="P5" s="2">
        <v>77780</v>
      </c>
    </row>
    <row r="6" spans="1:16" s="3" customFormat="1" ht="30.75" customHeight="1" x14ac:dyDescent="0.15">
      <c r="A6" s="167" t="s">
        <v>134</v>
      </c>
      <c r="B6" s="168"/>
      <c r="C6" s="3">
        <v>34</v>
      </c>
      <c r="D6" s="96">
        <v>176879</v>
      </c>
      <c r="E6" s="96">
        <v>147718</v>
      </c>
      <c r="F6" s="96">
        <v>105211</v>
      </c>
      <c r="G6" s="3">
        <v>1016492</v>
      </c>
      <c r="H6" s="3">
        <v>538523</v>
      </c>
      <c r="I6" s="96">
        <v>73213</v>
      </c>
      <c r="J6" s="96">
        <v>678067</v>
      </c>
      <c r="K6" s="96">
        <v>364153</v>
      </c>
      <c r="L6" s="96">
        <v>313913</v>
      </c>
      <c r="M6" s="96">
        <v>236975</v>
      </c>
      <c r="N6" s="96">
        <v>190730</v>
      </c>
      <c r="O6" s="96">
        <v>9746</v>
      </c>
      <c r="P6" s="3">
        <v>4623</v>
      </c>
    </row>
    <row r="7" spans="1:16" s="3" customFormat="1" ht="30.75" customHeight="1" x14ac:dyDescent="0.15">
      <c r="A7" s="167" t="s">
        <v>86</v>
      </c>
      <c r="B7" s="168"/>
      <c r="C7" s="3">
        <v>22</v>
      </c>
      <c r="D7" s="96">
        <v>131863</v>
      </c>
      <c r="E7" s="96">
        <v>107106</v>
      </c>
      <c r="F7" s="96">
        <v>65452</v>
      </c>
      <c r="G7" s="3">
        <v>2298137</v>
      </c>
      <c r="H7" s="3">
        <v>326956</v>
      </c>
      <c r="I7" s="96">
        <v>47970</v>
      </c>
      <c r="J7" s="96">
        <v>156134</v>
      </c>
      <c r="K7" s="96">
        <v>121290</v>
      </c>
      <c r="L7" s="96">
        <v>34844</v>
      </c>
      <c r="M7" s="96">
        <v>174860</v>
      </c>
      <c r="N7" s="96">
        <v>158563</v>
      </c>
      <c r="O7" s="96">
        <v>6708</v>
      </c>
      <c r="P7" s="3">
        <v>4758</v>
      </c>
    </row>
    <row r="8" spans="1:16" s="3" customFormat="1" ht="30.75" customHeight="1" x14ac:dyDescent="0.15">
      <c r="A8" s="167" t="s">
        <v>122</v>
      </c>
      <c r="B8" s="168"/>
      <c r="C8" s="3">
        <v>15</v>
      </c>
      <c r="D8" s="96">
        <v>92526</v>
      </c>
      <c r="E8" s="96">
        <v>92029</v>
      </c>
      <c r="F8" s="96">
        <v>68286</v>
      </c>
      <c r="G8" s="3">
        <v>883161</v>
      </c>
      <c r="H8" s="3">
        <v>564196</v>
      </c>
      <c r="I8" s="96">
        <v>56584</v>
      </c>
      <c r="J8" s="96">
        <v>162005</v>
      </c>
      <c r="K8" s="96">
        <v>108485</v>
      </c>
      <c r="L8" s="96">
        <v>53520</v>
      </c>
      <c r="M8" s="96">
        <v>110517</v>
      </c>
      <c r="N8" s="96">
        <v>110513</v>
      </c>
      <c r="O8" s="96">
        <v>5363</v>
      </c>
      <c r="P8" s="3">
        <v>2824</v>
      </c>
    </row>
    <row r="9" spans="1:16" s="3" customFormat="1" ht="30.75" customHeight="1" x14ac:dyDescent="0.15">
      <c r="A9" s="167" t="s">
        <v>87</v>
      </c>
      <c r="B9" s="168"/>
      <c r="C9" s="3">
        <v>13</v>
      </c>
      <c r="D9" s="96">
        <v>135439</v>
      </c>
      <c r="E9" s="96">
        <v>129780</v>
      </c>
      <c r="F9" s="96">
        <v>86850</v>
      </c>
      <c r="G9" s="3">
        <v>518721</v>
      </c>
      <c r="H9" s="3">
        <v>285253</v>
      </c>
      <c r="I9" s="96">
        <v>71948</v>
      </c>
      <c r="J9" s="96">
        <v>140566</v>
      </c>
      <c r="K9" s="96">
        <v>88866</v>
      </c>
      <c r="L9" s="96">
        <v>51700</v>
      </c>
      <c r="M9" s="96">
        <v>100418</v>
      </c>
      <c r="N9" s="96">
        <v>100397</v>
      </c>
      <c r="O9" s="96">
        <v>2080</v>
      </c>
      <c r="P9" s="3">
        <v>4974</v>
      </c>
    </row>
    <row r="10" spans="1:16" s="3" customFormat="1" ht="30.75" customHeight="1" x14ac:dyDescent="0.15">
      <c r="A10" s="167" t="s">
        <v>88</v>
      </c>
      <c r="B10" s="168"/>
      <c r="C10" s="3">
        <v>13</v>
      </c>
      <c r="D10" s="96">
        <v>315015</v>
      </c>
      <c r="E10" s="96">
        <v>315000</v>
      </c>
      <c r="F10" s="96">
        <v>81360</v>
      </c>
      <c r="G10" s="3">
        <v>1119475</v>
      </c>
      <c r="H10" s="3">
        <v>302372</v>
      </c>
      <c r="I10" s="96">
        <v>50452</v>
      </c>
      <c r="J10" s="96">
        <v>265833</v>
      </c>
      <c r="K10" s="96">
        <v>212915</v>
      </c>
      <c r="L10" s="96">
        <v>52918</v>
      </c>
      <c r="M10" s="96">
        <v>134202</v>
      </c>
      <c r="N10" s="96">
        <v>134199</v>
      </c>
      <c r="O10" s="96">
        <v>6543</v>
      </c>
      <c r="P10" s="3">
        <v>5422</v>
      </c>
    </row>
    <row r="11" spans="1:16" s="3" customFormat="1" ht="30.75" customHeight="1" x14ac:dyDescent="0.15">
      <c r="A11" s="167" t="s">
        <v>89</v>
      </c>
      <c r="B11" s="168"/>
      <c r="C11" s="3">
        <v>14</v>
      </c>
      <c r="D11" s="96">
        <v>58717</v>
      </c>
      <c r="E11" s="96">
        <v>58668</v>
      </c>
      <c r="F11" s="96">
        <v>42618</v>
      </c>
      <c r="G11" s="3">
        <v>365748</v>
      </c>
      <c r="H11" s="3">
        <v>265150</v>
      </c>
      <c r="I11" s="96">
        <v>28533</v>
      </c>
      <c r="J11" s="96">
        <v>148235</v>
      </c>
      <c r="K11" s="96">
        <v>93926</v>
      </c>
      <c r="L11" s="96">
        <v>54309</v>
      </c>
      <c r="M11" s="96">
        <v>57299</v>
      </c>
      <c r="N11" s="96">
        <v>57299</v>
      </c>
      <c r="O11" s="96">
        <v>-3454</v>
      </c>
      <c r="P11" s="3">
        <v>1668</v>
      </c>
    </row>
    <row r="12" spans="1:16" s="3" customFormat="1" ht="30.75" customHeight="1" x14ac:dyDescent="0.15">
      <c r="A12" s="167" t="s">
        <v>90</v>
      </c>
      <c r="B12" s="168"/>
      <c r="C12" s="3">
        <v>18</v>
      </c>
      <c r="D12" s="96">
        <v>138029</v>
      </c>
      <c r="E12" s="96">
        <v>134877</v>
      </c>
      <c r="F12" s="96">
        <v>198960</v>
      </c>
      <c r="G12" s="3">
        <v>1210308</v>
      </c>
      <c r="H12" s="3">
        <v>848245</v>
      </c>
      <c r="I12" s="96">
        <v>184116</v>
      </c>
      <c r="J12" s="96">
        <v>342956</v>
      </c>
      <c r="K12" s="96">
        <v>211000</v>
      </c>
      <c r="L12" s="96">
        <v>131956</v>
      </c>
      <c r="M12" s="96">
        <v>153354</v>
      </c>
      <c r="N12" s="96">
        <v>149554</v>
      </c>
      <c r="O12" s="96">
        <v>14723</v>
      </c>
      <c r="P12" s="3">
        <v>5094</v>
      </c>
    </row>
    <row r="13" spans="1:16" s="3" customFormat="1" ht="30.75" customHeight="1" x14ac:dyDescent="0.15">
      <c r="A13" s="167" t="s">
        <v>111</v>
      </c>
      <c r="B13" s="168"/>
      <c r="C13" s="3">
        <v>165</v>
      </c>
      <c r="D13" s="96">
        <v>5991358</v>
      </c>
      <c r="E13" s="96">
        <v>5637699</v>
      </c>
      <c r="F13" s="96">
        <v>2375914</v>
      </c>
      <c r="G13" s="3">
        <v>29823634</v>
      </c>
      <c r="H13" s="3">
        <v>5630690</v>
      </c>
      <c r="I13" s="96">
        <v>1078736</v>
      </c>
      <c r="J13" s="96">
        <v>7844467</v>
      </c>
      <c r="K13" s="96">
        <v>6071625</v>
      </c>
      <c r="L13" s="96">
        <v>1772842</v>
      </c>
      <c r="M13" s="96">
        <v>5635352</v>
      </c>
      <c r="N13" s="96">
        <v>5612102</v>
      </c>
      <c r="O13" s="96">
        <v>102825</v>
      </c>
      <c r="P13" s="3">
        <v>48417</v>
      </c>
    </row>
    <row r="14" spans="1:16" s="3" customFormat="1" ht="30.75" customHeight="1" x14ac:dyDescent="0.15">
      <c r="A14" s="9"/>
      <c r="B14" s="10" t="s">
        <v>91</v>
      </c>
      <c r="C14" s="3">
        <v>21</v>
      </c>
      <c r="D14" s="96">
        <v>439559</v>
      </c>
      <c r="E14" s="96">
        <v>436172</v>
      </c>
      <c r="F14" s="96">
        <v>226492</v>
      </c>
      <c r="G14" s="3">
        <v>1878851</v>
      </c>
      <c r="H14" s="3">
        <v>1193412</v>
      </c>
      <c r="I14" s="96">
        <v>258890</v>
      </c>
      <c r="J14" s="96">
        <v>421631</v>
      </c>
      <c r="K14" s="96">
        <v>307147</v>
      </c>
      <c r="L14" s="96">
        <v>114484</v>
      </c>
      <c r="M14" s="96">
        <v>315202</v>
      </c>
      <c r="N14" s="96">
        <v>314976</v>
      </c>
      <c r="O14" s="96">
        <v>-465</v>
      </c>
      <c r="P14" s="3">
        <v>2739</v>
      </c>
    </row>
    <row r="15" spans="1:16" s="3" customFormat="1" ht="30.75" customHeight="1" x14ac:dyDescent="0.15">
      <c r="A15" s="9"/>
      <c r="B15" s="10" t="s">
        <v>92</v>
      </c>
      <c r="C15" s="3">
        <v>23</v>
      </c>
      <c r="D15" s="96">
        <v>89625</v>
      </c>
      <c r="E15" s="96">
        <v>89363</v>
      </c>
      <c r="F15" s="96">
        <v>54633</v>
      </c>
      <c r="G15" s="3">
        <v>219826</v>
      </c>
      <c r="H15" s="3">
        <v>173968</v>
      </c>
      <c r="I15" s="96">
        <v>38234</v>
      </c>
      <c r="J15" s="96">
        <v>169311</v>
      </c>
      <c r="K15" s="96">
        <v>54786</v>
      </c>
      <c r="L15" s="96">
        <v>114525</v>
      </c>
      <c r="M15" s="96">
        <v>96319</v>
      </c>
      <c r="N15" s="96">
        <v>95919</v>
      </c>
      <c r="O15" s="96">
        <v>4322</v>
      </c>
      <c r="P15" s="3">
        <v>3755</v>
      </c>
    </row>
    <row r="16" spans="1:16" s="3" customFormat="1" ht="30.75" customHeight="1" x14ac:dyDescent="0.15">
      <c r="A16" s="9"/>
      <c r="B16" s="10" t="s">
        <v>93</v>
      </c>
      <c r="C16" s="3">
        <v>34</v>
      </c>
      <c r="D16" s="96">
        <v>3508306</v>
      </c>
      <c r="E16" s="96">
        <v>3167355</v>
      </c>
      <c r="F16" s="96">
        <v>1157161</v>
      </c>
      <c r="G16" s="3">
        <v>21341819</v>
      </c>
      <c r="H16" s="3">
        <v>1600258</v>
      </c>
      <c r="I16" s="96">
        <v>325915</v>
      </c>
      <c r="J16" s="96">
        <v>4510646</v>
      </c>
      <c r="K16" s="96">
        <v>3612855</v>
      </c>
      <c r="L16" s="96">
        <v>897792</v>
      </c>
      <c r="M16" s="96">
        <v>3347751</v>
      </c>
      <c r="N16" s="96">
        <v>3336779</v>
      </c>
      <c r="O16" s="96">
        <v>78761</v>
      </c>
      <c r="P16" s="3">
        <v>19715</v>
      </c>
    </row>
    <row r="17" spans="1:16" s="3" customFormat="1" ht="30.75" customHeight="1" x14ac:dyDescent="0.15">
      <c r="A17" s="9"/>
      <c r="B17" s="10" t="s">
        <v>94</v>
      </c>
      <c r="C17" s="3">
        <v>16</v>
      </c>
      <c r="D17" s="96">
        <v>1018847</v>
      </c>
      <c r="E17" s="96">
        <v>1016097</v>
      </c>
      <c r="F17" s="96">
        <v>417051</v>
      </c>
      <c r="G17" s="3">
        <v>2286261</v>
      </c>
      <c r="H17" s="3">
        <v>1228790</v>
      </c>
      <c r="I17" s="96">
        <v>206031</v>
      </c>
      <c r="J17" s="96">
        <v>1142968</v>
      </c>
      <c r="K17" s="96">
        <v>905786</v>
      </c>
      <c r="L17" s="96">
        <v>237182</v>
      </c>
      <c r="M17" s="96">
        <v>972456</v>
      </c>
      <c r="N17" s="96">
        <v>964772</v>
      </c>
      <c r="O17" s="96">
        <v>3259</v>
      </c>
      <c r="P17" s="3">
        <v>9917</v>
      </c>
    </row>
    <row r="18" spans="1:16" s="3" customFormat="1" ht="30.75" customHeight="1" x14ac:dyDescent="0.15">
      <c r="A18" s="9"/>
      <c r="B18" s="10" t="s">
        <v>95</v>
      </c>
      <c r="C18" s="3">
        <v>40</v>
      </c>
      <c r="D18" s="96">
        <v>459529</v>
      </c>
      <c r="E18" s="96">
        <v>458245</v>
      </c>
      <c r="F18" s="96">
        <v>267222</v>
      </c>
      <c r="G18" s="3">
        <v>634832</v>
      </c>
      <c r="H18" s="3">
        <v>541379</v>
      </c>
      <c r="I18" s="96">
        <v>107857</v>
      </c>
      <c r="J18" s="96">
        <v>909457</v>
      </c>
      <c r="K18" s="96">
        <v>658834</v>
      </c>
      <c r="L18" s="96">
        <v>250623</v>
      </c>
      <c r="M18" s="96">
        <v>429771</v>
      </c>
      <c r="N18" s="96">
        <v>427517</v>
      </c>
      <c r="O18" s="96">
        <v>6871</v>
      </c>
      <c r="P18" s="3">
        <v>6214</v>
      </c>
    </row>
    <row r="19" spans="1:16" s="3" customFormat="1" ht="30.75" customHeight="1" x14ac:dyDescent="0.15">
      <c r="A19" s="9"/>
      <c r="B19" s="10" t="s">
        <v>96</v>
      </c>
      <c r="C19" s="3">
        <v>6</v>
      </c>
      <c r="D19" s="96">
        <v>50280</v>
      </c>
      <c r="E19" s="96">
        <v>46005</v>
      </c>
      <c r="F19" s="96">
        <v>16078</v>
      </c>
      <c r="G19" s="3">
        <v>140150</v>
      </c>
      <c r="H19" s="3">
        <v>70371</v>
      </c>
      <c r="I19" s="96">
        <v>8446</v>
      </c>
      <c r="J19" s="96">
        <v>91994</v>
      </c>
      <c r="K19" s="96">
        <v>72756</v>
      </c>
      <c r="L19" s="96">
        <v>19238</v>
      </c>
      <c r="M19" s="96">
        <v>59517</v>
      </c>
      <c r="N19" s="96">
        <v>59096</v>
      </c>
      <c r="O19" s="96">
        <v>2258</v>
      </c>
      <c r="P19" s="3">
        <v>865</v>
      </c>
    </row>
    <row r="20" spans="1:16" s="3" customFormat="1" ht="30.75" customHeight="1" x14ac:dyDescent="0.15">
      <c r="A20" s="9"/>
      <c r="B20" s="10" t="s">
        <v>97</v>
      </c>
      <c r="C20" s="3">
        <v>9</v>
      </c>
      <c r="D20" s="96">
        <v>94600</v>
      </c>
      <c r="E20" s="96">
        <v>93949</v>
      </c>
      <c r="F20" s="96">
        <v>51689</v>
      </c>
      <c r="G20" s="3">
        <v>1104797</v>
      </c>
      <c r="H20" s="3">
        <v>327699</v>
      </c>
      <c r="I20" s="96">
        <v>31399</v>
      </c>
      <c r="J20" s="96">
        <v>67502</v>
      </c>
      <c r="K20" s="96">
        <v>25740</v>
      </c>
      <c r="L20" s="96">
        <v>41763</v>
      </c>
      <c r="M20" s="96">
        <v>96374</v>
      </c>
      <c r="N20" s="96">
        <v>96280</v>
      </c>
      <c r="O20" s="96">
        <v>2125</v>
      </c>
      <c r="P20" s="3">
        <v>2883</v>
      </c>
    </row>
    <row r="21" spans="1:16" s="3" customFormat="1" ht="30.75" customHeight="1" x14ac:dyDescent="0.15">
      <c r="A21" s="9"/>
      <c r="B21" s="10" t="s">
        <v>98</v>
      </c>
      <c r="C21" s="3">
        <v>5</v>
      </c>
      <c r="D21" s="96">
        <v>70457</v>
      </c>
      <c r="E21" s="96">
        <v>70457</v>
      </c>
      <c r="F21" s="96">
        <v>17519</v>
      </c>
      <c r="G21" s="3">
        <v>250927</v>
      </c>
      <c r="H21" s="3">
        <v>0</v>
      </c>
      <c r="I21" s="96">
        <v>0</v>
      </c>
      <c r="J21" s="96">
        <v>378022</v>
      </c>
      <c r="K21" s="96">
        <v>328928</v>
      </c>
      <c r="L21" s="96">
        <v>49094</v>
      </c>
      <c r="M21" s="96">
        <v>58948</v>
      </c>
      <c r="N21" s="96">
        <v>58548</v>
      </c>
      <c r="O21" s="96">
        <v>2692</v>
      </c>
      <c r="P21" s="3">
        <v>248</v>
      </c>
    </row>
    <row r="22" spans="1:16" s="3" customFormat="1" ht="30.75" customHeight="1" x14ac:dyDescent="0.15">
      <c r="A22" s="9"/>
      <c r="B22" s="10" t="s">
        <v>99</v>
      </c>
      <c r="C22" s="3">
        <v>10</v>
      </c>
      <c r="D22" s="96">
        <v>233826</v>
      </c>
      <c r="E22" s="96">
        <v>233726</v>
      </c>
      <c r="F22" s="96">
        <v>142845</v>
      </c>
      <c r="G22" s="3">
        <v>1829425</v>
      </c>
      <c r="H22" s="3">
        <v>363736</v>
      </c>
      <c r="I22" s="96">
        <v>76739</v>
      </c>
      <c r="J22" s="96">
        <v>151736</v>
      </c>
      <c r="K22" s="96">
        <v>104094</v>
      </c>
      <c r="L22" s="96">
        <v>47642</v>
      </c>
      <c r="M22" s="96">
        <v>232687</v>
      </c>
      <c r="N22" s="96">
        <v>231886</v>
      </c>
      <c r="O22" s="96">
        <v>1006</v>
      </c>
      <c r="P22" s="3">
        <v>1491</v>
      </c>
    </row>
    <row r="23" spans="1:16" s="3" customFormat="1" ht="30.75" customHeight="1" x14ac:dyDescent="0.15">
      <c r="A23" s="9"/>
      <c r="B23" s="10" t="s">
        <v>100</v>
      </c>
      <c r="D23" s="96">
        <v>0</v>
      </c>
      <c r="E23" s="96">
        <v>0</v>
      </c>
      <c r="F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</row>
    <row r="24" spans="1:16" s="3" customFormat="1" ht="30.75" customHeight="1" thickBot="1" x14ac:dyDescent="0.2">
      <c r="A24" s="11"/>
      <c r="B24" s="12" t="s">
        <v>101</v>
      </c>
      <c r="C24" s="13">
        <v>1</v>
      </c>
      <c r="D24" s="97">
        <v>26330</v>
      </c>
      <c r="E24" s="97">
        <v>26330</v>
      </c>
      <c r="F24" s="97">
        <v>25225</v>
      </c>
      <c r="G24" s="13">
        <v>136746</v>
      </c>
      <c r="H24" s="13">
        <v>131077</v>
      </c>
      <c r="I24" s="97">
        <v>25225</v>
      </c>
      <c r="J24" s="97">
        <v>1200</v>
      </c>
      <c r="K24" s="97">
        <v>700</v>
      </c>
      <c r="L24" s="97">
        <v>500</v>
      </c>
      <c r="M24" s="97">
        <v>26330</v>
      </c>
      <c r="N24" s="97">
        <v>26330</v>
      </c>
      <c r="O24" s="97">
        <v>1996</v>
      </c>
      <c r="P24" s="13">
        <v>590</v>
      </c>
    </row>
  </sheetData>
  <mergeCells count="28">
    <mergeCell ref="P3:P4"/>
    <mergeCell ref="A3:B4"/>
    <mergeCell ref="J3:J4"/>
    <mergeCell ref="K3:K4"/>
    <mergeCell ref="L3:L4"/>
    <mergeCell ref="M3:M4"/>
    <mergeCell ref="O3:O4"/>
    <mergeCell ref="D3:D4"/>
    <mergeCell ref="F3:F4"/>
    <mergeCell ref="G3:G4"/>
    <mergeCell ref="H3:H4"/>
    <mergeCell ref="I3:I4"/>
    <mergeCell ref="A10:B10"/>
    <mergeCell ref="A11:B11"/>
    <mergeCell ref="A12:B12"/>
    <mergeCell ref="A13:B13"/>
    <mergeCell ref="C3:C4"/>
    <mergeCell ref="A5:B5"/>
    <mergeCell ref="A6:B6"/>
    <mergeCell ref="A7:B7"/>
    <mergeCell ref="A8:B8"/>
    <mergeCell ref="A9:B9"/>
    <mergeCell ref="C1:I1"/>
    <mergeCell ref="J1:P1"/>
    <mergeCell ref="E2:F2"/>
    <mergeCell ref="G2:I2"/>
    <mergeCell ref="L2:M2"/>
    <mergeCell ref="N2:P2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5</vt:i4>
      </vt:variant>
    </vt:vector>
  </HeadingPairs>
  <TitlesOfParts>
    <vt:vector size="11" baseType="lpstr">
      <vt:lpstr>14-1历年建筑业经济指标</vt:lpstr>
      <vt:lpstr>14-2总专包建筑业生产情况</vt:lpstr>
      <vt:lpstr>14-3竣工房屋面积</vt:lpstr>
      <vt:lpstr>14-4竣工房屋价值</vt:lpstr>
      <vt:lpstr>14-5总专包建筑业企业财务</vt:lpstr>
      <vt:lpstr>14-6分县区总专包</vt:lpstr>
      <vt:lpstr>'14-2总专包建筑业生产情况'!Print_Titles</vt:lpstr>
      <vt:lpstr>'14-3竣工房屋面积'!Print_Titles</vt:lpstr>
      <vt:lpstr>'14-4竣工房屋价值'!Print_Titles</vt:lpstr>
      <vt:lpstr>'14-5总专包建筑业企业财务'!Print_Titles</vt:lpstr>
      <vt:lpstr>'14-6分县区总专包'!Print_Titles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zhaishuxia</cp:lastModifiedBy>
  <cp:revision>1</cp:revision>
  <cp:lastPrinted>2020-09-30T06:33:30Z</cp:lastPrinted>
  <dcterms:created xsi:type="dcterms:W3CDTF">2004-04-21T01:42:00Z</dcterms:created>
  <dcterms:modified xsi:type="dcterms:W3CDTF">2020-09-30T06:42:53Z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