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微云同步\我的桌面\唐山统计年鉴-2019\"/>
    </mc:Choice>
  </mc:AlternateContent>
  <bookViews>
    <workbookView xWindow="0" yWindow="0" windowWidth="24000" windowHeight="9990"/>
  </bookViews>
  <sheets>
    <sheet name="封面" sheetId="66" r:id="rId1"/>
    <sheet name="扉页" sheetId="63" r:id="rId2"/>
    <sheet name="版权页" sheetId="68" r:id="rId3"/>
    <sheet name="编辑说明" sheetId="64" r:id="rId4"/>
    <sheet name="编辑部" sheetId="65" r:id="rId5"/>
    <sheet name="目录" sheetId="67" r:id="rId6"/>
    <sheet name="1-1行政区划" sheetId="1" r:id="rId7"/>
    <sheet name="1-2主要指标" sheetId="62" r:id="rId8"/>
    <sheet name="1-3法人单位基本情况" sheetId="69" r:id="rId9"/>
    <sheet name="1-4行业大类法人" sheetId="70" r:id="rId10"/>
    <sheet name="1-5分县区法人" sheetId="71" r:id="rId11"/>
  </sheets>
  <definedNames>
    <definedName name="_xlnm.Print_Area" localSheetId="3">编辑说明!$A$1:$I$9</definedName>
    <definedName name="_xlnm.Print_Area" localSheetId="0">封面!$AJ$1:$BN$59</definedName>
    <definedName name="_xlnm.Print_Area" localSheetId="5">目录!$A$1:$A$248</definedName>
  </definedNames>
  <calcPr calcId="152511" fullPrecision="0"/>
</workbook>
</file>

<file path=xl/calcChain.xml><?xml version="1.0" encoding="utf-8"?>
<calcChain xmlns="http://schemas.openxmlformats.org/spreadsheetml/2006/main">
  <c r="G76" i="69" l="1"/>
  <c r="G58" i="69"/>
  <c r="G59" i="69"/>
  <c r="G60" i="69"/>
  <c r="G61" i="69"/>
  <c r="G62" i="69"/>
  <c r="G63" i="69"/>
  <c r="G64" i="69"/>
  <c r="G65" i="69"/>
  <c r="G66" i="69"/>
  <c r="G67" i="69"/>
  <c r="G68" i="69"/>
  <c r="G69" i="69"/>
  <c r="G70" i="69"/>
  <c r="G71" i="69"/>
  <c r="G72" i="69"/>
  <c r="G73" i="69"/>
  <c r="G74" i="69"/>
  <c r="G75" i="69"/>
  <c r="G45" i="69"/>
  <c r="G46" i="69"/>
  <c r="G47" i="69"/>
  <c r="G48" i="69"/>
  <c r="G49" i="69"/>
  <c r="G50" i="69"/>
  <c r="G51" i="69"/>
  <c r="G52" i="69"/>
  <c r="G55" i="69"/>
  <c r="G56" i="69"/>
  <c r="G44" i="69"/>
  <c r="G43" i="69"/>
  <c r="G38" i="69"/>
  <c r="G36" i="69"/>
  <c r="G37" i="69"/>
  <c r="G19" i="69"/>
  <c r="G20" i="69"/>
  <c r="G21" i="69"/>
  <c r="G22" i="69"/>
  <c r="G23" i="69"/>
  <c r="G24" i="69"/>
  <c r="G25" i="69"/>
  <c r="G26" i="69"/>
  <c r="G27" i="69"/>
  <c r="G28" i="69"/>
  <c r="G29" i="69"/>
  <c r="G30" i="69"/>
  <c r="G31" i="69"/>
  <c r="G32" i="69"/>
  <c r="G33" i="69"/>
  <c r="G34" i="69"/>
  <c r="G35" i="69"/>
  <c r="G8" i="69"/>
  <c r="G9" i="69"/>
  <c r="G10" i="69"/>
  <c r="G11" i="69"/>
  <c r="G12" i="69"/>
  <c r="G13" i="69"/>
  <c r="G14" i="69"/>
  <c r="G15" i="69"/>
  <c r="G16" i="69"/>
  <c r="G18" i="69"/>
  <c r="G7" i="69"/>
  <c r="G5" i="69"/>
  <c r="J141" i="62" l="1"/>
  <c r="J101" i="62" l="1"/>
  <c r="J84" i="62"/>
  <c r="J75" i="62" l="1"/>
  <c r="J62" i="62"/>
  <c r="J61" i="62"/>
  <c r="J56" i="62"/>
  <c r="J142" i="62" l="1"/>
  <c r="J140" i="62"/>
  <c r="J139" i="62"/>
  <c r="J137" i="62"/>
  <c r="J136" i="62"/>
  <c r="J135" i="62"/>
  <c r="J134" i="62"/>
  <c r="J132" i="62"/>
  <c r="J131" i="62"/>
  <c r="J130" i="62"/>
  <c r="J128" i="62"/>
  <c r="J127" i="62"/>
  <c r="J126" i="62"/>
  <c r="J125" i="62"/>
  <c r="J124" i="62"/>
  <c r="J121" i="62"/>
  <c r="J120" i="62"/>
  <c r="J119" i="62"/>
  <c r="J118" i="62"/>
  <c r="J112" i="62"/>
  <c r="J111" i="62"/>
  <c r="J109" i="62"/>
  <c r="J108" i="62"/>
  <c r="J106" i="62"/>
  <c r="J105" i="62"/>
  <c r="J104" i="62"/>
  <c r="J102" i="62"/>
  <c r="J100" i="62"/>
  <c r="J98" i="62"/>
  <c r="J97" i="62"/>
  <c r="J96" i="62"/>
  <c r="J95" i="62"/>
  <c r="J93" i="62"/>
  <c r="J92" i="62"/>
  <c r="J82" i="62"/>
  <c r="J79" i="62"/>
  <c r="J78" i="62"/>
  <c r="J74" i="62"/>
  <c r="J71" i="62"/>
  <c r="J68" i="62"/>
  <c r="J67" i="62"/>
  <c r="J66" i="62"/>
  <c r="J65" i="62"/>
  <c r="J64" i="62"/>
  <c r="J52" i="62"/>
  <c r="J51" i="62"/>
  <c r="J50" i="62"/>
  <c r="I48" i="62"/>
  <c r="H48" i="62"/>
  <c r="J47" i="62"/>
  <c r="J46" i="62"/>
  <c r="J45" i="62"/>
  <c r="J42" i="62"/>
  <c r="J41" i="62"/>
  <c r="J40" i="62"/>
  <c r="J39" i="62"/>
  <c r="J38" i="62"/>
  <c r="J37" i="62"/>
  <c r="J35" i="62"/>
  <c r="J34" i="62"/>
  <c r="J27" i="62"/>
  <c r="J26" i="62"/>
  <c r="J25" i="62"/>
  <c r="J24" i="62"/>
  <c r="J22" i="62"/>
  <c r="J21" i="62"/>
  <c r="J20" i="62"/>
  <c r="J10" i="62"/>
  <c r="J9" i="62"/>
  <c r="J8" i="62"/>
  <c r="J7" i="62"/>
  <c r="J6" i="62"/>
  <c r="J48" i="62" l="1"/>
</calcChain>
</file>

<file path=xl/sharedStrings.xml><?xml version="1.0" encoding="utf-8"?>
<sst xmlns="http://schemas.openxmlformats.org/spreadsheetml/2006/main" count="880" uniqueCount="678">
  <si>
    <t>唐山统计年鉴</t>
  </si>
  <si>
    <r>
      <rPr>
        <sz val="16"/>
        <color indexed="1"/>
        <rFont val="方正姚体"/>
        <family val="3"/>
        <charset val="134"/>
      </rPr>
      <t>TANGSHAN</t>
    </r>
    <r>
      <rPr>
        <sz val="16"/>
        <color indexed="1"/>
        <rFont val="方正姚体"/>
        <family val="3"/>
        <charset val="134"/>
      </rPr>
      <t xml:space="preserve">     </t>
    </r>
    <r>
      <rPr>
        <sz val="16"/>
        <color indexed="1"/>
        <rFont val="方正姚体"/>
        <family val="3"/>
        <charset val="134"/>
      </rPr>
      <t>STATISTICAL</t>
    </r>
    <r>
      <rPr>
        <sz val="16"/>
        <color indexed="1"/>
        <rFont val="方正姚体"/>
        <family val="3"/>
        <charset val="134"/>
      </rPr>
      <t xml:space="preserve">     </t>
    </r>
    <r>
      <rPr>
        <sz val="16"/>
        <color indexed="1"/>
        <rFont val="方正姚体"/>
        <family val="3"/>
        <charset val="134"/>
      </rPr>
      <t>YEARBOOK</t>
    </r>
  </si>
  <si>
    <t>唐山市统计局</t>
  </si>
  <si>
    <t>国家统计局唐山调查队</t>
  </si>
  <si>
    <t>编</t>
  </si>
  <si>
    <t>TANGSHAN STATISTICAL YEARBOOK</t>
  </si>
  <si>
    <r>
      <rPr>
        <sz val="16"/>
        <rFont val="宋体"/>
        <family val="3"/>
        <charset val="134"/>
      </rPr>
      <t>唐</t>
    </r>
    <r>
      <rPr>
        <sz val="12"/>
        <rFont val="宋体"/>
        <family val="3"/>
        <charset val="134"/>
      </rPr>
      <t xml:space="preserve">  </t>
    </r>
    <r>
      <rPr>
        <sz val="16"/>
        <rFont val="宋体"/>
        <family val="3"/>
        <charset val="134"/>
      </rPr>
      <t>山</t>
    </r>
    <r>
      <rPr>
        <sz val="12"/>
        <rFont val="宋体"/>
        <family val="3"/>
        <charset val="134"/>
      </rPr>
      <t xml:space="preserve">  </t>
    </r>
    <r>
      <rPr>
        <sz val="16"/>
        <rFont val="宋体"/>
        <family val="3"/>
        <charset val="134"/>
      </rPr>
      <t>市</t>
    </r>
    <r>
      <rPr>
        <sz val="12"/>
        <rFont val="宋体"/>
        <family val="3"/>
        <charset val="134"/>
      </rPr>
      <t xml:space="preserve">  </t>
    </r>
    <r>
      <rPr>
        <sz val="16"/>
        <rFont val="宋体"/>
        <family val="3"/>
        <charset val="134"/>
      </rPr>
      <t>统</t>
    </r>
    <r>
      <rPr>
        <sz val="12"/>
        <rFont val="宋体"/>
        <family val="3"/>
        <charset val="134"/>
      </rPr>
      <t xml:space="preserve">  </t>
    </r>
    <r>
      <rPr>
        <sz val="16"/>
        <rFont val="宋体"/>
        <family val="3"/>
        <charset val="134"/>
      </rPr>
      <t>计</t>
    </r>
    <r>
      <rPr>
        <sz val="12"/>
        <rFont val="宋体"/>
        <family val="3"/>
        <charset val="134"/>
      </rPr>
      <t xml:space="preserve">  </t>
    </r>
    <r>
      <rPr>
        <sz val="16"/>
        <rFont val="宋体"/>
        <family val="3"/>
        <charset val="134"/>
      </rPr>
      <t>局</t>
    </r>
  </si>
  <si>
    <t xml:space="preserve"> 编</t>
  </si>
  <si>
    <t>版权所有。未经许可，本书的任何部分不得以任何方式在世界任何地区以任何文字翻印、拷贝、仿制或转载。</t>
  </si>
  <si>
    <t xml:space="preserve"> </t>
  </si>
  <si>
    <t>图书在版编目（ＣＩＰ）数据</t>
  </si>
  <si>
    <t>作    者/ 唐山市统计局  国家统计局唐山调查队</t>
  </si>
  <si>
    <t>电    话/ 邮购（010）63376909  书店（010）68783171</t>
  </si>
  <si>
    <t>经    销/ 新华书店</t>
  </si>
  <si>
    <t>开    本/ 890mm×1240mm  1/16</t>
  </si>
  <si>
    <t>如有印装差错，由本社发行部调换。</t>
  </si>
  <si>
    <t>编辑说明</t>
  </si>
  <si>
    <r>
      <rPr>
        <sz val="14"/>
        <rFont val="仿宋_GB2312"/>
        <charset val="134"/>
      </rPr>
      <t xml:space="preserve">    </t>
    </r>
    <r>
      <rPr>
        <sz val="14"/>
        <rFont val="仿宋_GB2312"/>
        <charset val="134"/>
      </rPr>
      <t>                                     </t>
    </r>
  </si>
  <si>
    <t xml:space="preserve">    二、为满足各级领导和有关部门指导工作、制定政策的需要，给关心唐山经济建设的社会各界人士提供一部内容翔实的资料，我们在年鉴的总体设计和内容结构上，更加注重科学性、权威性和实用性，更加全面、系统、准确地描述了唐山经济和社会发展的全貌。</t>
  </si>
  <si>
    <t>《唐山统计年鉴》编辑人员名单</t>
  </si>
  <si>
    <r>
      <rPr>
        <sz val="16"/>
        <rFont val="黑体"/>
        <family val="3"/>
        <charset val="134"/>
      </rPr>
      <t>主    编：</t>
    </r>
    <r>
      <rPr>
        <sz val="16"/>
        <rFont val="宋体"/>
        <family val="3"/>
        <charset val="134"/>
      </rPr>
      <t>吕志玉</t>
    </r>
  </si>
  <si>
    <t xml:space="preserve">          董立志  叶永盛  秦升基  王玉奎  雷  鸣</t>
  </si>
  <si>
    <t xml:space="preserve">          王小杰</t>
  </si>
  <si>
    <r>
      <rPr>
        <sz val="16"/>
        <rFont val="黑体"/>
        <family val="3"/>
        <charset val="134"/>
      </rPr>
      <t>执行编辑：</t>
    </r>
    <r>
      <rPr>
        <sz val="16"/>
        <rFont val="宋体"/>
        <family val="3"/>
        <charset val="134"/>
      </rPr>
      <t>陈志杰  翟淑霞  和  英</t>
    </r>
  </si>
  <si>
    <r>
      <rPr>
        <sz val="16"/>
        <rFont val="黑体"/>
        <family val="3"/>
        <charset val="134"/>
      </rPr>
      <t>责任编辑：</t>
    </r>
    <r>
      <rPr>
        <sz val="16"/>
        <rFont val="宋体"/>
        <family val="3"/>
        <charset val="134"/>
      </rPr>
      <t>(以姓氏笔划为序)</t>
    </r>
  </si>
  <si>
    <t xml:space="preserve">          安贺维  孙  婧  李  枫  宋丽霞  张建忠     </t>
  </si>
  <si>
    <t>目  录</t>
  </si>
  <si>
    <t>一、综合</t>
  </si>
  <si>
    <t>主要统计指标解释</t>
  </si>
  <si>
    <t>1-2   国民经济和社会发展主要指标……………………………………………………</t>
  </si>
  <si>
    <t>1-3   法人单位基本情况…………………………………………………………………</t>
  </si>
  <si>
    <t>1-4   按行业大类分法人单位数…………………………………………………………</t>
  </si>
  <si>
    <t>二、人口</t>
  </si>
  <si>
    <t>2-1   历年总人口、出生率、死亡率及自然增长率……………………………………</t>
  </si>
  <si>
    <t>2-2   人口普查基本情况…………………………………………………………………</t>
  </si>
  <si>
    <t>2-3   人口基本情况………………………………………………………………………</t>
  </si>
  <si>
    <t>2-5   分县区主要年份常住人口和指数…………………………………………………</t>
  </si>
  <si>
    <t>2-6   分县区主要年份常住城镇人口和城镇化率………………………………………</t>
  </si>
  <si>
    <t>三、国民经济核算</t>
  </si>
  <si>
    <t>3-1   历年地区生产总值…………………………………………………………………</t>
  </si>
  <si>
    <t>3-2   历年地区生产总值指数（上年=100）……………………………………………</t>
  </si>
  <si>
    <t>3-3   历年地区生产总值三次产业比重…………………………………………………</t>
  </si>
  <si>
    <t>四、就业和工资</t>
  </si>
  <si>
    <t>4-1   历年从业人员和平均工资…………………………………………………………</t>
  </si>
  <si>
    <t>4-2   国民经济行业从业人员……………………………………………………………</t>
  </si>
  <si>
    <t>4-8   乡村从业人员………………………………………………………………………</t>
  </si>
  <si>
    <t>4-9   分县区主要年份城镇非私营单位从业人员和指数………………………………</t>
  </si>
  <si>
    <t>4-10  分县区主要年份城镇非私营单位在岗职工平均工资和指数……………………</t>
  </si>
  <si>
    <t>五、价格指数</t>
  </si>
  <si>
    <t>5-1   历年各类价格指数（上年=100）…………………………………………………</t>
  </si>
  <si>
    <t>5-2   历年城市居民消费价格指数和商品零售价格指数（1978年=100）……………</t>
  </si>
  <si>
    <t>5-6   固定资产投资价格指数（上年=100）……………………………………………</t>
  </si>
  <si>
    <t>5-8   分县区居民消费、商品零售、农业生产资料价格指数（上年=100）…………</t>
  </si>
  <si>
    <t>六、居民生活</t>
  </si>
  <si>
    <t>6-1   历年居民家庭人均收支情况………………………………………………………</t>
  </si>
  <si>
    <t>6-2   历年城镇居民家庭收支情况………………………………………………………</t>
  </si>
  <si>
    <t>6-3   历年农村居民家庭收支情况………………………………………………………</t>
  </si>
  <si>
    <t>6-9   分县区主要年份城镇居民人均可支配收入和指数………………………………</t>
  </si>
  <si>
    <t>6-12  分县区主要年份农村居民人均可支配收入和指数………………………………</t>
  </si>
  <si>
    <t>七、财政和税收</t>
  </si>
  <si>
    <t>7-1   历年财政收入与支出………………………………………………………………</t>
  </si>
  <si>
    <t>7-2   财政收入基本情况…………………………………………………………………</t>
  </si>
  <si>
    <t>7-3   财政支出基本情况…………………………………………………………………</t>
  </si>
  <si>
    <t>八、资源、环境和城市建设</t>
  </si>
  <si>
    <t>8-1   自然资源……………………………………………………………………………</t>
  </si>
  <si>
    <t>8-2   环境基本情况………………………………………………………………………</t>
  </si>
  <si>
    <t>8-3   城市公用事业基本情况……………………………………………………………</t>
  </si>
  <si>
    <t>九、能源</t>
  </si>
  <si>
    <t>十、固定资产投资</t>
  </si>
  <si>
    <t>十一、对外经济贸易和旅游</t>
  </si>
  <si>
    <t>11-1  历年进出口总额……………………………………………………………………</t>
  </si>
  <si>
    <t>11-3  分县区主要年份进出口总额和指数………………………………………………</t>
  </si>
  <si>
    <t>11-4  分县区主要年份出口总额和指数…………………………………………………</t>
  </si>
  <si>
    <t>11-5  历年利用外资情况…………………………………………………………………</t>
  </si>
  <si>
    <t>11-6  实际利用外资基本情况……………………………………………………………</t>
  </si>
  <si>
    <t>11-9  主要年份对外经济合作……………………………………………………………</t>
  </si>
  <si>
    <t>11-10  主要年份旅游发展情况……………………………………………………………</t>
  </si>
  <si>
    <t>11-11 分县区主要年份实际利用外资和指数……………………………………………</t>
  </si>
  <si>
    <t>十二、农业</t>
  </si>
  <si>
    <t>12-1  历年农业主要经济指标……………………………………………………………</t>
  </si>
  <si>
    <t>12-2  历年肉、蛋、奶及干鲜果产量……………………………………………………</t>
  </si>
  <si>
    <t>12-4  分县区主要年份农林牧渔业总产值和指数………………………………………</t>
  </si>
  <si>
    <t>12-8  农业生产条件与主要农作物播种面积……………………………………………</t>
  </si>
  <si>
    <t>12-9  主要农林牧渔业生产情况…………………………………………………………</t>
  </si>
  <si>
    <t>十三、工业</t>
  </si>
  <si>
    <t>13-1  历年工业主要经济指标……………………………………………………………</t>
  </si>
  <si>
    <t>13-2  工业企业基本情况…………………………………………………………………</t>
  </si>
  <si>
    <t>13-8  分县区主要年份规模以上工业增加值指数………………………………………</t>
  </si>
  <si>
    <t>十四、建筑业</t>
  </si>
  <si>
    <t>14-1  历年等级内建筑业企业主要经济指标……………………………………………</t>
  </si>
  <si>
    <t>十五、服务业</t>
  </si>
  <si>
    <t>15-1  规模以上服务业基本情况…………………………………………………………</t>
  </si>
  <si>
    <t>十六、批发和零售、住宿和餐饮业</t>
  </si>
  <si>
    <t>16-1  历年社会消费品零售总额…………………………………………………………</t>
  </si>
  <si>
    <t>16-2  国内贸易基本情况…………………………………………………………………</t>
  </si>
  <si>
    <t>16-7  连锁企业经营情况…………………………………………………………………</t>
  </si>
  <si>
    <t>16-9  分县区主要年份社会消费品零售总额和指数……………………………………</t>
  </si>
  <si>
    <t>十七、交通运输和邮电</t>
  </si>
  <si>
    <t>17-1  历年各种运输方式运输量…………………………………………………………</t>
  </si>
  <si>
    <t>17-2  交通运输业基本情况………………………………………………………………</t>
  </si>
  <si>
    <t>17-4  公路通车里程………………………………………………………………………</t>
  </si>
  <si>
    <t>17-5  唐山港货物吞吐量…………………………………………………………………</t>
  </si>
  <si>
    <t>17-6  唐山港码头泊位情况………………………………………………………………</t>
  </si>
  <si>
    <t>17-7  邮电业务情况………………………………………………………………………</t>
  </si>
  <si>
    <t>十八、金融业</t>
  </si>
  <si>
    <t>18-1  历年金融机构各项人民币存贷款…………………………………………………</t>
  </si>
  <si>
    <t>18-2  金融机构基本情况…………………………………………………………………</t>
  </si>
  <si>
    <t>18-3  保险业务主要指标…………………………………………………………………</t>
  </si>
  <si>
    <t>十九、房地产业</t>
  </si>
  <si>
    <t>19-1  历年房地产业主要指标……………………………………………………………</t>
  </si>
  <si>
    <t>19-2  房地产开发企业（单位）基本情况………………………………………………</t>
  </si>
  <si>
    <t>19-6  分县区主要年份房地产开发投资和指数…………………………………………</t>
  </si>
  <si>
    <t>二十、科学技术和教育</t>
  </si>
  <si>
    <t>20-1  历年研究与试验发展（R&amp;D）活动主要指标 ……………………………………</t>
  </si>
  <si>
    <t>20-2  研究与试验发展（R&amp;D）活动基本情况 …………………………………………</t>
  </si>
  <si>
    <t>二十一、卫生、文化和体育</t>
  </si>
  <si>
    <t>21-1  历年卫生机构、床位和人员数………………………………………………………</t>
  </si>
  <si>
    <t>21-8  广播电视事业基本情况………………………………………………………………</t>
  </si>
  <si>
    <t>21-10 体育事业基本情况……………………………………………………………………</t>
  </si>
  <si>
    <t>二十二、社会保障、民政及其他</t>
  </si>
  <si>
    <t>22-1  历年社会保险基本情况………………………………………………………………</t>
  </si>
  <si>
    <t>22-4  城镇职工基本医疗保险参保人数……………………………………………………</t>
  </si>
  <si>
    <t>22-5  失业保险基本情况……………………………………………………………………</t>
  </si>
  <si>
    <t>县（市）区</t>
  </si>
  <si>
    <t>乡镇级
区划数</t>
  </si>
  <si>
    <t>街  道
办事处</t>
  </si>
  <si>
    <t>乡</t>
  </si>
  <si>
    <t>镇</t>
  </si>
  <si>
    <t>全  市</t>
  </si>
  <si>
    <t>迁安市</t>
  </si>
  <si>
    <t>遵化市</t>
  </si>
  <si>
    <t>滦南县</t>
  </si>
  <si>
    <t>乐亭县</t>
  </si>
  <si>
    <t>迁西县</t>
  </si>
  <si>
    <t>玉田县</t>
  </si>
  <si>
    <t>市区小计</t>
  </si>
  <si>
    <t>曹妃甸区</t>
  </si>
  <si>
    <t>丰南区</t>
  </si>
  <si>
    <t>丰润区</t>
  </si>
  <si>
    <t>路南区</t>
  </si>
  <si>
    <t>路北区</t>
  </si>
  <si>
    <t>古冶区</t>
  </si>
  <si>
    <t>开平区</t>
  </si>
  <si>
    <t>海港经济开发区</t>
  </si>
  <si>
    <t>唐山湾国际旅游岛</t>
  </si>
  <si>
    <t>高新技术产业开发区</t>
  </si>
  <si>
    <t>芦台经济开发区</t>
  </si>
  <si>
    <t>汉沽管理区</t>
  </si>
  <si>
    <t>1-2  国民经济和社会发展主要指标</t>
  </si>
  <si>
    <t>指标</t>
  </si>
  <si>
    <t>单位</t>
  </si>
  <si>
    <t>为上年%或
±百分点</t>
  </si>
  <si>
    <t>人口</t>
  </si>
  <si>
    <t>户籍总人口</t>
  </si>
  <si>
    <t>万人</t>
  </si>
  <si>
    <r>
      <rPr>
        <sz val="10"/>
        <rFont val="宋体"/>
        <family val="3"/>
        <charset val="134"/>
      </rPr>
      <t xml:space="preserve"> </t>
    </r>
    <r>
      <rPr>
        <vertAlign val="superscript"/>
        <sz val="10"/>
        <rFont val="宋体"/>
        <family val="3"/>
        <charset val="134"/>
      </rPr>
      <t>#</t>
    </r>
    <r>
      <rPr>
        <sz val="10"/>
        <rFont val="宋体"/>
        <family val="3"/>
        <charset val="134"/>
      </rPr>
      <t>城镇人口</t>
    </r>
  </si>
  <si>
    <t>常住总人口</t>
  </si>
  <si>
    <t>常住人口城镇化率</t>
  </si>
  <si>
    <t>%</t>
  </si>
  <si>
    <t>国民经济核算</t>
  </si>
  <si>
    <t>地区生产总值</t>
  </si>
  <si>
    <t>亿元</t>
  </si>
  <si>
    <r>
      <rPr>
        <sz val="10"/>
        <rFont val="宋体"/>
        <family val="3"/>
        <charset val="134"/>
      </rPr>
      <t xml:space="preserve"> </t>
    </r>
    <r>
      <rPr>
        <sz val="10"/>
        <color indexed="8"/>
        <rFont val="宋体"/>
        <family val="3"/>
        <charset val="134"/>
      </rPr>
      <t xml:space="preserve"> </t>
    </r>
    <r>
      <rPr>
        <sz val="10"/>
        <rFont val="宋体"/>
        <family val="3"/>
        <charset val="134"/>
      </rPr>
      <t>第一产业</t>
    </r>
  </si>
  <si>
    <r>
      <rPr>
        <sz val="10"/>
        <rFont val="宋体"/>
        <family val="3"/>
        <charset val="134"/>
      </rPr>
      <t xml:space="preserve"> </t>
    </r>
    <r>
      <rPr>
        <sz val="10"/>
        <color indexed="8"/>
        <rFont val="宋体"/>
        <family val="3"/>
        <charset val="134"/>
      </rPr>
      <t xml:space="preserve"> </t>
    </r>
    <r>
      <rPr>
        <sz val="10"/>
        <rFont val="宋体"/>
        <family val="3"/>
        <charset val="134"/>
      </rPr>
      <t>第二产业</t>
    </r>
  </si>
  <si>
    <r>
      <rPr>
        <sz val="10"/>
        <rFont val="宋体"/>
        <family val="3"/>
        <charset val="134"/>
      </rPr>
      <t xml:space="preserve"> </t>
    </r>
    <r>
      <rPr>
        <sz val="10"/>
        <color indexed="8"/>
        <rFont val="宋体"/>
        <family val="3"/>
        <charset val="134"/>
      </rPr>
      <t xml:space="preserve"> </t>
    </r>
    <r>
      <rPr>
        <sz val="10"/>
        <rFont val="宋体"/>
        <family val="3"/>
        <charset val="134"/>
      </rPr>
      <t>第三产业</t>
    </r>
  </si>
  <si>
    <t>民营经济增加值</t>
  </si>
  <si>
    <t>人均地区生产总值</t>
  </si>
  <si>
    <t>元</t>
  </si>
  <si>
    <t>美元</t>
  </si>
  <si>
    <t>全员劳动生产率</t>
  </si>
  <si>
    <t>元/人</t>
  </si>
  <si>
    <t>第一产业增加值占GDP比重</t>
  </si>
  <si>
    <t>第二产业增加值占GDP比重</t>
  </si>
  <si>
    <t>第三产业增加值占GDP比重</t>
  </si>
  <si>
    <t>就业和工资</t>
  </si>
  <si>
    <t>全部从业人员</t>
  </si>
  <si>
    <t>城镇单位从业人员</t>
  </si>
  <si>
    <t>在岗职工年平均工资</t>
  </si>
  <si>
    <t>城镇登记失业率</t>
  </si>
  <si>
    <t>1-2续表1  国民经济和社会发展主要指标</t>
  </si>
  <si>
    <t>物价</t>
  </si>
  <si>
    <t>城市居民消费价格指数（上年=100）</t>
  </si>
  <si>
    <t>工业生产者出厂价格指数（上年=100）</t>
  </si>
  <si>
    <t>居民生活</t>
  </si>
  <si>
    <t>居民人均可支配收入</t>
  </si>
  <si>
    <t xml:space="preserve">  城镇居民人均可支配收入</t>
  </si>
  <si>
    <t xml:space="preserve">  农村居民人均可支配收入</t>
  </si>
  <si>
    <t>居民人均消费支出</t>
  </si>
  <si>
    <t xml:space="preserve">  城镇居民人均消费支出</t>
  </si>
  <si>
    <t xml:space="preserve">  农村居民人均消费支出</t>
  </si>
  <si>
    <t>城乡居民收入比</t>
  </si>
  <si>
    <t>1：0.34</t>
  </si>
  <si>
    <t>1：0.48</t>
  </si>
  <si>
    <t>1：0.50</t>
  </si>
  <si>
    <t>1：0.42</t>
  </si>
  <si>
    <t>1: 0.45</t>
  </si>
  <si>
    <t>财政</t>
  </si>
  <si>
    <t>全部财政收入</t>
  </si>
  <si>
    <t>一般公共预算收入</t>
  </si>
  <si>
    <t>一般公共预算支出</t>
  </si>
  <si>
    <t>全部财政收入占GDP比重</t>
  </si>
  <si>
    <t>环保</t>
  </si>
  <si>
    <t>化学需氧量排放量</t>
  </si>
  <si>
    <t>万吨</t>
  </si>
  <si>
    <t>二氧化硫排放量</t>
  </si>
  <si>
    <t>空气质量二级及优于二级天数</t>
  </si>
  <si>
    <t>天</t>
  </si>
  <si>
    <t>能源</t>
  </si>
  <si>
    <t>全社会能源消费量</t>
  </si>
  <si>
    <t>万吨标准煤</t>
  </si>
  <si>
    <t>固定资产投资</t>
  </si>
  <si>
    <t>1-2续表2  国民经济和社会发展主要指标</t>
  </si>
  <si>
    <t>对外经济</t>
  </si>
  <si>
    <t>实际利用外资</t>
  </si>
  <si>
    <t>万美元</t>
  </si>
  <si>
    <t>进出口总额</t>
  </si>
  <si>
    <r>
      <rPr>
        <sz val="10"/>
        <rFont val="宋体"/>
        <family val="3"/>
        <charset val="134"/>
      </rPr>
      <t xml:space="preserve"> </t>
    </r>
    <r>
      <rPr>
        <sz val="10"/>
        <color indexed="8"/>
        <rFont val="宋体"/>
        <family val="3"/>
        <charset val="134"/>
      </rPr>
      <t xml:space="preserve"> </t>
    </r>
    <r>
      <rPr>
        <sz val="10"/>
        <rFont val="宋体"/>
        <family val="3"/>
        <charset val="134"/>
      </rPr>
      <t>出口额</t>
    </r>
  </si>
  <si>
    <r>
      <rPr>
        <sz val="10"/>
        <rFont val="宋体"/>
        <family val="3"/>
        <charset val="134"/>
      </rPr>
      <t xml:space="preserve"> </t>
    </r>
    <r>
      <rPr>
        <sz val="10"/>
        <color indexed="8"/>
        <rFont val="宋体"/>
        <family val="3"/>
        <charset val="134"/>
      </rPr>
      <t xml:space="preserve"> 进</t>
    </r>
    <r>
      <rPr>
        <sz val="10"/>
        <rFont val="宋体"/>
        <family val="3"/>
        <charset val="134"/>
      </rPr>
      <t>口额</t>
    </r>
  </si>
  <si>
    <t>外贸依存度</t>
  </si>
  <si>
    <t>农业</t>
  </si>
  <si>
    <t>农林牧渔业增加值</t>
  </si>
  <si>
    <t>农业产业化经营率</t>
  </si>
  <si>
    <t>工业</t>
  </si>
  <si>
    <t>工业增加值</t>
  </si>
  <si>
    <t>规模以上工业增加值指数</t>
  </si>
  <si>
    <t>规模以上工业企业利润总额</t>
  </si>
  <si>
    <t>总资产贡献率</t>
  </si>
  <si>
    <t>成本费用利润率</t>
  </si>
  <si>
    <t>建筑业</t>
  </si>
  <si>
    <t>建筑业增加值</t>
  </si>
  <si>
    <t>等级内建筑业企业个数</t>
  </si>
  <si>
    <t>个</t>
  </si>
  <si>
    <t>规模以上服务业</t>
  </si>
  <si>
    <t>企业个数</t>
  </si>
  <si>
    <t>1-2续表3  国民经济和社会发展主要指标</t>
  </si>
  <si>
    <t>营业收入</t>
  </si>
  <si>
    <t>批发零售住宿餐饮和旅游业</t>
  </si>
  <si>
    <t>社会消费品零售总额</t>
  </si>
  <si>
    <t>国内外游客</t>
  </si>
  <si>
    <t>万人次</t>
  </si>
  <si>
    <t>旅游收入</t>
  </si>
  <si>
    <t>交通运输业</t>
  </si>
  <si>
    <t>交通运输工具</t>
  </si>
  <si>
    <t>万辆</t>
  </si>
  <si>
    <t>公路通车里程</t>
  </si>
  <si>
    <t>公里</t>
  </si>
  <si>
    <t>公路客运量</t>
  </si>
  <si>
    <t>公路货运量</t>
  </si>
  <si>
    <t>邮电通信业</t>
  </si>
  <si>
    <t>邮电业务总收入</t>
  </si>
  <si>
    <t>互联网宽带接入用户</t>
  </si>
  <si>
    <t>万户</t>
  </si>
  <si>
    <t>金融业</t>
  </si>
  <si>
    <t>房地产业</t>
  </si>
  <si>
    <t>房地产企业房屋竣工面积</t>
  </si>
  <si>
    <t>万平方米</t>
  </si>
  <si>
    <t>房地产企业商品房销售面积</t>
  </si>
  <si>
    <t>科学技术</t>
  </si>
  <si>
    <t>发明专利授权量</t>
  </si>
  <si>
    <t>件</t>
  </si>
  <si>
    <t>1-2续表4  国民经济和社会发展主要指标</t>
  </si>
  <si>
    <t>教育</t>
  </si>
  <si>
    <t>学校数</t>
  </si>
  <si>
    <t>所</t>
  </si>
  <si>
    <r>
      <rPr>
        <sz val="10"/>
        <rFont val="宋体"/>
        <family val="3"/>
        <charset val="134"/>
      </rPr>
      <t xml:space="preserve"> </t>
    </r>
    <r>
      <rPr>
        <vertAlign val="superscript"/>
        <sz val="10"/>
        <rFont val="宋体"/>
        <family val="3"/>
        <charset val="134"/>
      </rPr>
      <t>#</t>
    </r>
    <r>
      <rPr>
        <sz val="10"/>
        <rFont val="宋体"/>
        <family val="3"/>
        <charset val="134"/>
      </rPr>
      <t>普通高等学校</t>
    </r>
  </si>
  <si>
    <t>在校学生数</t>
  </si>
  <si>
    <t>人</t>
  </si>
  <si>
    <t>卫生</t>
  </si>
  <si>
    <t>卫生机构</t>
  </si>
  <si>
    <r>
      <rPr>
        <sz val="10"/>
        <rFont val="宋体"/>
        <family val="3"/>
        <charset val="134"/>
      </rPr>
      <t xml:space="preserve"> </t>
    </r>
    <r>
      <rPr>
        <vertAlign val="superscript"/>
        <sz val="10"/>
        <rFont val="宋体"/>
        <family val="3"/>
        <charset val="134"/>
      </rPr>
      <t>#</t>
    </r>
    <r>
      <rPr>
        <sz val="10"/>
        <rFont val="宋体"/>
        <family val="3"/>
        <charset val="134"/>
      </rPr>
      <t>医院</t>
    </r>
  </si>
  <si>
    <t>卫生技术人员</t>
  </si>
  <si>
    <r>
      <rPr>
        <sz val="10"/>
        <rFont val="宋体"/>
        <family val="3"/>
        <charset val="134"/>
      </rPr>
      <t xml:space="preserve"> </t>
    </r>
    <r>
      <rPr>
        <vertAlign val="superscript"/>
        <sz val="10"/>
        <rFont val="宋体"/>
        <family val="3"/>
        <charset val="134"/>
      </rPr>
      <t>#</t>
    </r>
    <r>
      <rPr>
        <sz val="10"/>
        <rFont val="宋体"/>
        <family val="3"/>
        <charset val="134"/>
      </rPr>
      <t>执业（助理）医师</t>
    </r>
  </si>
  <si>
    <t>卫生机构床位</t>
  </si>
  <si>
    <t>张</t>
  </si>
  <si>
    <t>文化</t>
  </si>
  <si>
    <t>公共图书馆</t>
  </si>
  <si>
    <t>公共图书馆藏书量</t>
  </si>
  <si>
    <t>千册</t>
  </si>
  <si>
    <t>博物馆（纪念馆）</t>
  </si>
  <si>
    <t>社会保障</t>
  </si>
  <si>
    <t>参加城镇职工养老保险人数</t>
  </si>
  <si>
    <t>参加城乡居民养老保险人数</t>
  </si>
  <si>
    <t>参加城镇职工医疗保险人数</t>
  </si>
  <si>
    <t>参加城乡居民医疗保险人数</t>
  </si>
  <si>
    <t>城市市政建设</t>
  </si>
  <si>
    <t>年末实有道路长度</t>
  </si>
  <si>
    <t>集中供热面积</t>
  </si>
  <si>
    <t>主城区公交运营车辆</t>
  </si>
  <si>
    <t>辆</t>
  </si>
  <si>
    <t>城市绿化覆盖面积</t>
  </si>
  <si>
    <t>公顷</t>
  </si>
  <si>
    <t>注：2018年医疗卫生机构包含村卫生室。</t>
  </si>
  <si>
    <r>
      <rPr>
        <b/>
        <sz val="16"/>
        <rFont val="宋体"/>
        <family val="3"/>
        <charset val="134"/>
      </rPr>
      <t>1-3</t>
    </r>
    <r>
      <rPr>
        <b/>
        <sz val="16"/>
        <rFont val="Times New Roman"/>
        <family val="1"/>
      </rPr>
      <t xml:space="preserve">  </t>
    </r>
    <r>
      <rPr>
        <b/>
        <sz val="16"/>
        <rFont val="宋体"/>
        <family val="3"/>
        <charset val="134"/>
      </rPr>
      <t>法人单位基本情况</t>
    </r>
  </si>
  <si>
    <t>单位：个</t>
  </si>
  <si>
    <t>为上年%</t>
  </si>
  <si>
    <t>总计</t>
  </si>
  <si>
    <t>按机构类型分</t>
  </si>
  <si>
    <r>
      <rPr>
        <sz val="10"/>
        <rFont val="宋体"/>
        <family val="3"/>
        <charset val="134"/>
      </rPr>
      <t xml:space="preserve"> </t>
    </r>
    <r>
      <rPr>
        <sz val="10"/>
        <color indexed="8"/>
        <rFont val="宋体"/>
        <family val="3"/>
        <charset val="134"/>
      </rPr>
      <t xml:space="preserve"> 企业</t>
    </r>
  </si>
  <si>
    <r>
      <rPr>
        <sz val="10"/>
        <rFont val="宋体"/>
        <family val="3"/>
        <charset val="134"/>
      </rPr>
      <t xml:space="preserve"> </t>
    </r>
    <r>
      <rPr>
        <sz val="10"/>
        <color indexed="8"/>
        <rFont val="宋体"/>
        <family val="3"/>
        <charset val="134"/>
      </rPr>
      <t xml:space="preserve"> 事业单位</t>
    </r>
  </si>
  <si>
    <r>
      <rPr>
        <sz val="10"/>
        <rFont val="宋体"/>
        <family val="3"/>
        <charset val="134"/>
      </rPr>
      <t xml:space="preserve"> </t>
    </r>
    <r>
      <rPr>
        <sz val="10"/>
        <color indexed="8"/>
        <rFont val="宋体"/>
        <family val="3"/>
        <charset val="134"/>
      </rPr>
      <t xml:space="preserve"> 机关</t>
    </r>
  </si>
  <si>
    <r>
      <rPr>
        <sz val="10"/>
        <rFont val="宋体"/>
        <family val="3"/>
        <charset val="134"/>
      </rPr>
      <t xml:space="preserve"> </t>
    </r>
    <r>
      <rPr>
        <sz val="10"/>
        <color indexed="8"/>
        <rFont val="宋体"/>
        <family val="3"/>
        <charset val="134"/>
      </rPr>
      <t xml:space="preserve"> 社会团体</t>
    </r>
  </si>
  <si>
    <r>
      <rPr>
        <sz val="10"/>
        <rFont val="宋体"/>
        <family val="3"/>
        <charset val="134"/>
      </rPr>
      <t xml:space="preserve"> </t>
    </r>
    <r>
      <rPr>
        <sz val="10"/>
        <color indexed="8"/>
        <rFont val="宋体"/>
        <family val="3"/>
        <charset val="134"/>
      </rPr>
      <t xml:space="preserve"> 民办非企业单位</t>
    </r>
  </si>
  <si>
    <r>
      <rPr>
        <sz val="10"/>
        <rFont val="宋体"/>
        <family val="3"/>
        <charset val="134"/>
      </rPr>
      <t xml:space="preserve"> </t>
    </r>
    <r>
      <rPr>
        <sz val="10"/>
        <color indexed="8"/>
        <rFont val="宋体"/>
        <family val="3"/>
        <charset val="134"/>
      </rPr>
      <t xml:space="preserve"> 基金会</t>
    </r>
  </si>
  <si>
    <r>
      <rPr>
        <sz val="10"/>
        <rFont val="宋体"/>
        <family val="3"/>
        <charset val="134"/>
      </rPr>
      <t xml:space="preserve"> </t>
    </r>
    <r>
      <rPr>
        <sz val="10"/>
        <color indexed="8"/>
        <rFont val="宋体"/>
        <family val="3"/>
        <charset val="134"/>
      </rPr>
      <t xml:space="preserve"> 居委会</t>
    </r>
  </si>
  <si>
    <r>
      <rPr>
        <sz val="10"/>
        <rFont val="宋体"/>
        <family val="3"/>
        <charset val="134"/>
      </rPr>
      <t xml:space="preserve"> </t>
    </r>
    <r>
      <rPr>
        <sz val="10"/>
        <color indexed="8"/>
        <rFont val="宋体"/>
        <family val="3"/>
        <charset val="134"/>
      </rPr>
      <t xml:space="preserve"> 村委会</t>
    </r>
  </si>
  <si>
    <t xml:space="preserve">  农民专业合作社</t>
  </si>
  <si>
    <r>
      <rPr>
        <sz val="10"/>
        <rFont val="宋体"/>
        <family val="3"/>
        <charset val="134"/>
      </rPr>
      <t xml:space="preserve"> </t>
    </r>
    <r>
      <rPr>
        <sz val="10"/>
        <color indexed="8"/>
        <rFont val="宋体"/>
        <family val="3"/>
        <charset val="134"/>
      </rPr>
      <t xml:space="preserve"> 其他组织机构</t>
    </r>
  </si>
  <si>
    <t>按登记注册类型分</t>
  </si>
  <si>
    <t xml:space="preserve">  内资</t>
  </si>
  <si>
    <t xml:space="preserve">    国有</t>
  </si>
  <si>
    <t xml:space="preserve">    集体</t>
  </si>
  <si>
    <t xml:space="preserve">    股份合作</t>
  </si>
  <si>
    <t xml:space="preserve">    联营</t>
  </si>
  <si>
    <t xml:space="preserve">      国有联营</t>
  </si>
  <si>
    <t xml:space="preserve">      集体联营</t>
  </si>
  <si>
    <t xml:space="preserve">      国有与集体联营</t>
  </si>
  <si>
    <t xml:space="preserve">      其他联营</t>
  </si>
  <si>
    <t xml:space="preserve">    有限责任公司</t>
  </si>
  <si>
    <t xml:space="preserve">      国有独资公司</t>
  </si>
  <si>
    <t xml:space="preserve">      其他有限责任公司</t>
  </si>
  <si>
    <t xml:space="preserve">    股份有限公司</t>
  </si>
  <si>
    <t xml:space="preserve">    私营</t>
  </si>
  <si>
    <t xml:space="preserve">      私营独资</t>
  </si>
  <si>
    <t xml:space="preserve">      私营合伙</t>
  </si>
  <si>
    <t xml:space="preserve">      私营有限责任公司</t>
  </si>
  <si>
    <t xml:space="preserve">      私营股份有限公司</t>
  </si>
  <si>
    <t xml:space="preserve">    其他内资</t>
  </si>
  <si>
    <t xml:space="preserve">  港澳台商投资</t>
  </si>
  <si>
    <t xml:space="preserve">    与港澳台商合资经营</t>
  </si>
  <si>
    <r>
      <rPr>
        <b/>
        <sz val="16"/>
        <rFont val="宋体"/>
        <family val="3"/>
        <charset val="134"/>
      </rPr>
      <t>1-3续表</t>
    </r>
    <r>
      <rPr>
        <b/>
        <sz val="16"/>
        <rFont val="Times New Roman"/>
        <family val="1"/>
      </rPr>
      <t xml:space="preserve">  </t>
    </r>
    <r>
      <rPr>
        <b/>
        <sz val="16"/>
        <rFont val="宋体"/>
        <family val="3"/>
        <charset val="134"/>
      </rPr>
      <t>法人单位基本情况</t>
    </r>
  </si>
  <si>
    <t xml:space="preserve">    与港澳台商合作经营</t>
  </si>
  <si>
    <t xml:space="preserve">    港澳台商独资</t>
  </si>
  <si>
    <t xml:space="preserve">    港澳台商投资股份有限公司</t>
  </si>
  <si>
    <t xml:space="preserve">    其他港、澳、台商投资</t>
  </si>
  <si>
    <t xml:space="preserve">  外商投资</t>
  </si>
  <si>
    <t xml:space="preserve">    中外合资经营</t>
  </si>
  <si>
    <t xml:space="preserve">    中外合作经营</t>
  </si>
  <si>
    <t xml:space="preserve">    外资企业</t>
  </si>
  <si>
    <t xml:space="preserve">    外商投资股份有限公司</t>
  </si>
  <si>
    <t xml:space="preserve">    其他外商投资</t>
  </si>
  <si>
    <t>按三次产业分</t>
  </si>
  <si>
    <t xml:space="preserve">  第一产业</t>
  </si>
  <si>
    <t xml:space="preserve">  第二产业</t>
  </si>
  <si>
    <t xml:space="preserve">  第三产业</t>
  </si>
  <si>
    <t>按行业分</t>
  </si>
  <si>
    <t xml:space="preserve">  农、林、牧、渔业</t>
  </si>
  <si>
    <t xml:space="preserve">  采矿业</t>
  </si>
  <si>
    <t xml:space="preserve">  制造业</t>
  </si>
  <si>
    <t xml:space="preserve">  电力、热力、燃气及水生产和供应业</t>
  </si>
  <si>
    <t xml:space="preserve">  建筑业</t>
  </si>
  <si>
    <t xml:space="preserve">  交通运输、仓储和邮政业</t>
  </si>
  <si>
    <t xml:space="preserve">  批发和零售业</t>
  </si>
  <si>
    <t xml:space="preserve">  住宿和餐饮业</t>
  </si>
  <si>
    <t xml:space="preserve">  金融业</t>
  </si>
  <si>
    <t xml:space="preserve">  房地产业</t>
  </si>
  <si>
    <t xml:space="preserve">  租赁和商务服务业</t>
  </si>
  <si>
    <t xml:space="preserve">  水利、环境和公共设施管理业</t>
  </si>
  <si>
    <t xml:space="preserve">  教育</t>
  </si>
  <si>
    <t xml:space="preserve">  文化、体育和娱乐业</t>
  </si>
  <si>
    <r>
      <rPr>
        <b/>
        <sz val="16"/>
        <rFont val="宋体"/>
        <family val="3"/>
        <charset val="134"/>
      </rPr>
      <t>1-4</t>
    </r>
    <r>
      <rPr>
        <b/>
        <sz val="16"/>
        <rFont val="Times New Roman"/>
        <family val="1"/>
      </rPr>
      <t xml:space="preserve">  </t>
    </r>
    <r>
      <rPr>
        <b/>
        <sz val="16"/>
        <rFont val="宋体"/>
        <family val="3"/>
        <charset val="134"/>
      </rPr>
      <t>按行业大类分法人单位数</t>
    </r>
  </si>
  <si>
    <t>2018年</t>
  </si>
  <si>
    <t>　医药制造业</t>
  </si>
  <si>
    <t>农、林、牧、渔业</t>
  </si>
  <si>
    <t>　化学纤维制造业</t>
  </si>
  <si>
    <t>　农业</t>
  </si>
  <si>
    <t>　橡胶和塑料制品业</t>
  </si>
  <si>
    <t>　林业</t>
  </si>
  <si>
    <t>　非金属矿物制品业</t>
  </si>
  <si>
    <t>　畜牧业</t>
  </si>
  <si>
    <t>　黑色金属冶炼和压延加工业</t>
  </si>
  <si>
    <t>　渔业</t>
  </si>
  <si>
    <t>　有色金属冶炼和压延加工业</t>
  </si>
  <si>
    <t>　农、林、牧、渔服务业</t>
  </si>
  <si>
    <t>　金属制品业</t>
  </si>
  <si>
    <t>采矿业</t>
  </si>
  <si>
    <t>　通用设备制造业</t>
  </si>
  <si>
    <t>　煤炭开采和洗选业</t>
  </si>
  <si>
    <t>　专用设备制造业</t>
  </si>
  <si>
    <t>　石油和天然气开采业</t>
  </si>
  <si>
    <t>　汽车制造业</t>
  </si>
  <si>
    <t>　黑色金属矿采选业</t>
  </si>
  <si>
    <r>
      <rPr>
        <sz val="10"/>
        <color indexed="8"/>
        <rFont val="宋体"/>
        <family val="3"/>
        <charset val="134"/>
      </rPr>
      <t>　铁</t>
    </r>
    <r>
      <rPr>
        <sz val="8"/>
        <color indexed="8"/>
        <rFont val="宋体"/>
        <family val="3"/>
        <charset val="134"/>
      </rPr>
      <t>路、船舶、航空航天和其他运输设备制造业</t>
    </r>
  </si>
  <si>
    <t>　有色金属矿采选业</t>
  </si>
  <si>
    <t>　电气机械和器材制造业</t>
  </si>
  <si>
    <t>　非金属矿采选业</t>
  </si>
  <si>
    <t>　计算机、通信和其他电子设备制造业</t>
  </si>
  <si>
    <t>　仪器仪表制造业</t>
  </si>
  <si>
    <t>　其他采矿业</t>
  </si>
  <si>
    <t>　其他制造业</t>
  </si>
  <si>
    <t>制造业</t>
  </si>
  <si>
    <t>　废弃资源综合利用业</t>
  </si>
  <si>
    <t>　农副食品加工业</t>
  </si>
  <si>
    <t>　金属制品、机械和设备修理业</t>
  </si>
  <si>
    <t>　食品制造业</t>
  </si>
  <si>
    <t>电力、热力、燃气及水生产和供应业</t>
  </si>
  <si>
    <t>　酒、饮料和精制茶制造业</t>
  </si>
  <si>
    <t>　电力、热力生产和供应业</t>
  </si>
  <si>
    <t>　纺织业</t>
  </si>
  <si>
    <t>　燃气生产和供应业</t>
  </si>
  <si>
    <t>　纺织服装、服饰业</t>
  </si>
  <si>
    <t>　水的生产和供应业</t>
  </si>
  <si>
    <t>　皮革、毛皮、羽毛及其制品和制鞋业</t>
  </si>
  <si>
    <t>　木材加工和木、竹、藤、棕、草制品业</t>
  </si>
  <si>
    <t>　房屋建筑业</t>
  </si>
  <si>
    <t>　家具制造业</t>
  </si>
  <si>
    <t>　土木工程建筑业</t>
  </si>
  <si>
    <t>　造纸和纸制品业</t>
  </si>
  <si>
    <t>　建筑安装业</t>
  </si>
  <si>
    <t>　印刷和记录媒介复制业</t>
  </si>
  <si>
    <t>　文教、工美、体育和娱乐用品制造业</t>
  </si>
  <si>
    <t>批发和零售业</t>
  </si>
  <si>
    <t>　石油、煤炭及其他燃料加工业</t>
  </si>
  <si>
    <t>　批发业</t>
  </si>
  <si>
    <t>　化学原料和化学制品制造业</t>
  </si>
  <si>
    <t>　零售业</t>
  </si>
  <si>
    <r>
      <rPr>
        <b/>
        <sz val="16"/>
        <rFont val="宋体"/>
        <family val="3"/>
        <charset val="134"/>
      </rPr>
      <t>1-4续表</t>
    </r>
    <r>
      <rPr>
        <b/>
        <sz val="16"/>
        <rFont val="Times New Roman"/>
        <family val="1"/>
      </rPr>
      <t xml:space="preserve">  </t>
    </r>
    <r>
      <rPr>
        <b/>
        <sz val="16"/>
        <rFont val="宋体"/>
        <family val="3"/>
        <charset val="134"/>
      </rPr>
      <t>按行业大类分法人单位数</t>
    </r>
  </si>
  <si>
    <t>交通运输、仓储和邮政业</t>
  </si>
  <si>
    <t>水利、环境和公共设施管理业</t>
  </si>
  <si>
    <t>居民服务、修理和其他服务业</t>
  </si>
  <si>
    <t>住宿和餐饮业</t>
  </si>
  <si>
    <t>信息传输、软件和信息技术服务业</t>
  </si>
  <si>
    <t>卫生和社会工作</t>
  </si>
  <si>
    <t>文化、体育和娱乐业</t>
  </si>
  <si>
    <t>公共管理、社会保障和社会组织</t>
  </si>
  <si>
    <t>租赁和商务服务业</t>
  </si>
  <si>
    <t>科学研究和技术服务业</t>
  </si>
  <si>
    <t>1-5 分县区法人单位数</t>
  </si>
  <si>
    <t>1-5续表 分县区法人单位数</t>
  </si>
  <si>
    <t>（2018年）</t>
  </si>
  <si>
    <t>企业</t>
  </si>
  <si>
    <t>事业单位</t>
  </si>
  <si>
    <t>机关</t>
  </si>
  <si>
    <t>社会团体</t>
  </si>
  <si>
    <t>民办非企业单位</t>
  </si>
  <si>
    <t>基金会</t>
  </si>
  <si>
    <t>居委会</t>
  </si>
  <si>
    <t>村委会</t>
  </si>
  <si>
    <t>农民专业合 作 社</t>
  </si>
  <si>
    <t>其他组织机构</t>
  </si>
  <si>
    <t>内资</t>
  </si>
  <si>
    <t>港澳台商投资</t>
  </si>
  <si>
    <t>外商
投资</t>
  </si>
  <si>
    <t>第一
产业</t>
  </si>
  <si>
    <t>第二
产业</t>
  </si>
  <si>
    <t>第三
产业</t>
  </si>
  <si>
    <t>村  民
委员会</t>
  </si>
  <si>
    <t>居  民
委员会</t>
  </si>
  <si>
    <t xml:space="preserve">   （2018年）</t>
    <phoneticPr fontId="61" type="noConversion"/>
  </si>
  <si>
    <t>1-1 行政区划</t>
    <phoneticPr fontId="61" type="noConversion"/>
  </si>
  <si>
    <t>1-1   行政区划……………………………………………………………………………</t>
    <phoneticPr fontId="61" type="noConversion"/>
  </si>
  <si>
    <r>
      <t>1-5   分县区法人单位数（201</t>
    </r>
    <r>
      <rPr>
        <sz val="12"/>
        <rFont val="宋体"/>
        <family val="3"/>
        <charset val="134"/>
      </rPr>
      <t>8</t>
    </r>
    <r>
      <rPr>
        <sz val="12"/>
        <rFont val="宋体"/>
        <family val="3"/>
        <charset val="134"/>
      </rPr>
      <t>年）……………………………………………………</t>
    </r>
    <phoneticPr fontId="61" type="noConversion"/>
  </si>
  <si>
    <r>
      <t>2-4   分县区已婚育龄妇女生育状况（201</t>
    </r>
    <r>
      <rPr>
        <sz val="12"/>
        <rFont val="宋体"/>
        <family val="3"/>
        <charset val="134"/>
      </rPr>
      <t>8</t>
    </r>
    <r>
      <rPr>
        <sz val="12"/>
        <rFont val="宋体"/>
        <family val="3"/>
        <charset val="134"/>
      </rPr>
      <t>年）………………………………………</t>
    </r>
    <phoneticPr fontId="61" type="noConversion"/>
  </si>
  <si>
    <r>
      <t>2-7   分县区户籍人口（201</t>
    </r>
    <r>
      <rPr>
        <sz val="12"/>
        <rFont val="宋体"/>
        <family val="3"/>
        <charset val="134"/>
      </rPr>
      <t>8</t>
    </r>
    <r>
      <rPr>
        <sz val="12"/>
        <rFont val="宋体"/>
        <family val="3"/>
        <charset val="134"/>
      </rPr>
      <t>年）………………………………………………………</t>
    </r>
    <phoneticPr fontId="61" type="noConversion"/>
  </si>
  <si>
    <r>
      <t>4-3   城镇非私营单位从业人员和工资（201</t>
    </r>
    <r>
      <rPr>
        <sz val="12"/>
        <rFont val="宋体"/>
        <family val="3"/>
        <charset val="134"/>
      </rPr>
      <t>8</t>
    </r>
    <r>
      <rPr>
        <sz val="12"/>
        <rFont val="宋体"/>
        <family val="3"/>
        <charset val="134"/>
      </rPr>
      <t>年）……………………………………</t>
    </r>
    <phoneticPr fontId="61" type="noConversion"/>
  </si>
  <si>
    <r>
      <t>4-4   城镇国有单位从业人员和工资（201</t>
    </r>
    <r>
      <rPr>
        <sz val="12"/>
        <rFont val="宋体"/>
        <family val="3"/>
        <charset val="134"/>
      </rPr>
      <t>8</t>
    </r>
    <r>
      <rPr>
        <sz val="12"/>
        <rFont val="宋体"/>
        <family val="3"/>
        <charset val="134"/>
      </rPr>
      <t>年）………………………………………</t>
    </r>
    <phoneticPr fontId="61" type="noConversion"/>
  </si>
  <si>
    <r>
      <t>4-5   城镇集体单位从业人员和工资（20</t>
    </r>
    <r>
      <rPr>
        <sz val="12"/>
        <rFont val="宋体"/>
        <family val="3"/>
        <charset val="134"/>
      </rPr>
      <t>18</t>
    </r>
    <r>
      <rPr>
        <sz val="12"/>
        <rFont val="宋体"/>
        <family val="3"/>
        <charset val="134"/>
      </rPr>
      <t>年）………………………………………</t>
    </r>
    <phoneticPr fontId="61" type="noConversion"/>
  </si>
  <si>
    <r>
      <t>4-6   城镇其他单位从业人员和工资（201</t>
    </r>
    <r>
      <rPr>
        <sz val="12"/>
        <rFont val="宋体"/>
        <family val="3"/>
        <charset val="134"/>
      </rPr>
      <t>8</t>
    </r>
    <r>
      <rPr>
        <sz val="12"/>
        <rFont val="宋体"/>
        <family val="3"/>
        <charset val="134"/>
      </rPr>
      <t>年）………………………………………</t>
    </r>
    <phoneticPr fontId="61" type="noConversion"/>
  </si>
  <si>
    <r>
      <t>4-7   城镇私营单位从业人员和工资（201</t>
    </r>
    <r>
      <rPr>
        <sz val="12"/>
        <rFont val="宋体"/>
        <family val="3"/>
        <charset val="134"/>
      </rPr>
      <t>8</t>
    </r>
    <r>
      <rPr>
        <sz val="12"/>
        <rFont val="宋体"/>
        <family val="3"/>
        <charset val="134"/>
      </rPr>
      <t>年）………………………………………</t>
    </r>
    <phoneticPr fontId="61" type="noConversion"/>
  </si>
  <si>
    <r>
      <t>4-11  分县区城镇非私营单位从业人员和工资（201</t>
    </r>
    <r>
      <rPr>
        <sz val="12"/>
        <rFont val="宋体"/>
        <family val="3"/>
        <charset val="134"/>
      </rPr>
      <t>8</t>
    </r>
    <r>
      <rPr>
        <sz val="12"/>
        <rFont val="宋体"/>
        <family val="3"/>
        <charset val="134"/>
      </rPr>
      <t>年）……………………………</t>
    </r>
    <phoneticPr fontId="61" type="noConversion"/>
  </si>
  <si>
    <r>
      <t>4-12  分县区城镇国有单位从业人员和工资（201</t>
    </r>
    <r>
      <rPr>
        <sz val="12"/>
        <rFont val="宋体"/>
        <family val="3"/>
        <charset val="134"/>
      </rPr>
      <t>8</t>
    </r>
    <r>
      <rPr>
        <sz val="12"/>
        <rFont val="宋体"/>
        <family val="3"/>
        <charset val="134"/>
      </rPr>
      <t>年）………………………………</t>
    </r>
    <phoneticPr fontId="61" type="noConversion"/>
  </si>
  <si>
    <r>
      <t>4-13  分县区城镇集体单位从业人员和工资（201</t>
    </r>
    <r>
      <rPr>
        <sz val="12"/>
        <rFont val="宋体"/>
        <family val="3"/>
        <charset val="134"/>
      </rPr>
      <t>8</t>
    </r>
    <r>
      <rPr>
        <sz val="12"/>
        <rFont val="宋体"/>
        <family val="3"/>
        <charset val="134"/>
      </rPr>
      <t>年）………………………………</t>
    </r>
    <phoneticPr fontId="61" type="noConversion"/>
  </si>
  <si>
    <r>
      <t>4-14  分县区城镇其他单位从业人员和工资（201</t>
    </r>
    <r>
      <rPr>
        <sz val="12"/>
        <rFont val="宋体"/>
        <family val="3"/>
        <charset val="134"/>
      </rPr>
      <t>8</t>
    </r>
    <r>
      <rPr>
        <sz val="12"/>
        <rFont val="宋体"/>
        <family val="3"/>
        <charset val="134"/>
      </rPr>
      <t>年）………………………………</t>
    </r>
    <phoneticPr fontId="61" type="noConversion"/>
  </si>
  <si>
    <r>
      <t>4-15  分县区乡村从业人员（201</t>
    </r>
    <r>
      <rPr>
        <sz val="12"/>
        <rFont val="宋体"/>
        <family val="3"/>
        <charset val="134"/>
      </rPr>
      <t>8</t>
    </r>
    <r>
      <rPr>
        <sz val="12"/>
        <rFont val="宋体"/>
        <family val="3"/>
        <charset val="134"/>
      </rPr>
      <t>年）…………………………………………………</t>
    </r>
    <phoneticPr fontId="61" type="noConversion"/>
  </si>
  <si>
    <r>
      <t>5-3   城市居民消费价格分类指数（201</t>
    </r>
    <r>
      <rPr>
        <sz val="12"/>
        <rFont val="宋体"/>
        <family val="3"/>
        <charset val="134"/>
      </rPr>
      <t>8</t>
    </r>
    <r>
      <rPr>
        <sz val="12"/>
        <rFont val="宋体"/>
        <family val="3"/>
        <charset val="134"/>
      </rPr>
      <t>年，上年=100）……………………………</t>
    </r>
    <phoneticPr fontId="61" type="noConversion"/>
  </si>
  <si>
    <r>
      <t>5-4   城市商品零售价格分类指数（201</t>
    </r>
    <r>
      <rPr>
        <sz val="12"/>
        <rFont val="宋体"/>
        <family val="3"/>
        <charset val="134"/>
      </rPr>
      <t>8</t>
    </r>
    <r>
      <rPr>
        <sz val="12"/>
        <rFont val="宋体"/>
        <family val="3"/>
        <charset val="134"/>
      </rPr>
      <t>年，上年=100）……………………………</t>
    </r>
    <phoneticPr fontId="61" type="noConversion"/>
  </si>
  <si>
    <r>
      <t>5-5   工业生产者出厂价格指数（201</t>
    </r>
    <r>
      <rPr>
        <sz val="12"/>
        <rFont val="宋体"/>
        <family val="3"/>
        <charset val="134"/>
      </rPr>
      <t>8</t>
    </r>
    <r>
      <rPr>
        <sz val="12"/>
        <rFont val="宋体"/>
        <family val="3"/>
        <charset val="134"/>
      </rPr>
      <t>年，上年=100）………………………………</t>
    </r>
    <phoneticPr fontId="61" type="noConversion"/>
  </si>
  <si>
    <r>
      <t>6-4   按收入五等份分组的居民家庭基本情况（201</t>
    </r>
    <r>
      <rPr>
        <sz val="12"/>
        <rFont val="宋体"/>
        <family val="3"/>
        <charset val="134"/>
      </rPr>
      <t>8</t>
    </r>
    <r>
      <rPr>
        <sz val="12"/>
        <rFont val="宋体"/>
        <family val="3"/>
        <charset val="134"/>
      </rPr>
      <t>年）……………………………</t>
    </r>
    <phoneticPr fontId="61" type="noConversion"/>
  </si>
  <si>
    <r>
      <t>6-5   居民家庭百户耐用消费品拥有量（201</t>
    </r>
    <r>
      <rPr>
        <sz val="12"/>
        <rFont val="宋体"/>
        <family val="3"/>
        <charset val="134"/>
      </rPr>
      <t>8</t>
    </r>
    <r>
      <rPr>
        <sz val="12"/>
        <rFont val="宋体"/>
        <family val="3"/>
        <charset val="134"/>
      </rPr>
      <t>年）……………………………………</t>
    </r>
    <phoneticPr fontId="61" type="noConversion"/>
  </si>
  <si>
    <r>
      <t>6-6   居民人均主要食品消费量（201</t>
    </r>
    <r>
      <rPr>
        <sz val="12"/>
        <rFont val="宋体"/>
        <family val="3"/>
        <charset val="134"/>
      </rPr>
      <t>8</t>
    </r>
    <r>
      <rPr>
        <sz val="12"/>
        <rFont val="宋体"/>
        <family val="3"/>
        <charset val="134"/>
      </rPr>
      <t>年）……………………………………………</t>
    </r>
    <phoneticPr fontId="61" type="noConversion"/>
  </si>
  <si>
    <r>
      <t>6-7   按收入五等份分组的城镇居民家庭人均收入与支出（201</t>
    </r>
    <r>
      <rPr>
        <sz val="12"/>
        <rFont val="宋体"/>
        <family val="3"/>
        <charset val="134"/>
      </rPr>
      <t>8</t>
    </r>
    <r>
      <rPr>
        <sz val="12"/>
        <rFont val="宋体"/>
        <family val="3"/>
        <charset val="134"/>
      </rPr>
      <t>年）………………</t>
    </r>
    <phoneticPr fontId="61" type="noConversion"/>
  </si>
  <si>
    <r>
      <t>6-8   按收入五等份分组的农村居民家庭人均收入与支出（201</t>
    </r>
    <r>
      <rPr>
        <sz val="12"/>
        <rFont val="宋体"/>
        <family val="3"/>
        <charset val="134"/>
      </rPr>
      <t>8</t>
    </r>
    <r>
      <rPr>
        <sz val="12"/>
        <rFont val="宋体"/>
        <family val="3"/>
        <charset val="134"/>
      </rPr>
      <t>年）………………</t>
    </r>
    <phoneticPr fontId="61" type="noConversion"/>
  </si>
  <si>
    <r>
      <t>6-10  分县区城镇居民人均可支配收入（201</t>
    </r>
    <r>
      <rPr>
        <sz val="12"/>
        <rFont val="宋体"/>
        <family val="3"/>
        <charset val="134"/>
      </rPr>
      <t>8</t>
    </r>
    <r>
      <rPr>
        <sz val="12"/>
        <rFont val="宋体"/>
        <family val="3"/>
        <charset val="134"/>
      </rPr>
      <t>年）……………………………………</t>
    </r>
    <phoneticPr fontId="61" type="noConversion"/>
  </si>
  <si>
    <r>
      <t>6-11  分县区城镇居民人均消费支出（201</t>
    </r>
    <r>
      <rPr>
        <sz val="12"/>
        <rFont val="宋体"/>
        <family val="3"/>
        <charset val="134"/>
      </rPr>
      <t>8</t>
    </r>
    <r>
      <rPr>
        <sz val="12"/>
        <rFont val="宋体"/>
        <family val="3"/>
        <charset val="134"/>
      </rPr>
      <t>年）………………………………………</t>
    </r>
    <phoneticPr fontId="61" type="noConversion"/>
  </si>
  <si>
    <r>
      <t>6-13  分县区农村居民人均可支配收入（201</t>
    </r>
    <r>
      <rPr>
        <sz val="12"/>
        <rFont val="宋体"/>
        <family val="3"/>
        <charset val="134"/>
      </rPr>
      <t>8</t>
    </r>
    <r>
      <rPr>
        <sz val="12"/>
        <rFont val="宋体"/>
        <family val="3"/>
        <charset val="134"/>
      </rPr>
      <t>年）……………………………………</t>
    </r>
    <phoneticPr fontId="61" type="noConversion"/>
  </si>
  <si>
    <r>
      <t>6-14  分县区农村居民人均消费支出（201</t>
    </r>
    <r>
      <rPr>
        <sz val="12"/>
        <rFont val="宋体"/>
        <family val="3"/>
        <charset val="134"/>
      </rPr>
      <t>8</t>
    </r>
    <r>
      <rPr>
        <sz val="12"/>
        <rFont val="宋体"/>
        <family val="3"/>
        <charset val="134"/>
      </rPr>
      <t>年）………………………………………</t>
    </r>
    <phoneticPr fontId="61" type="noConversion"/>
  </si>
  <si>
    <t>7-4   税收情况（2018年）………………………………………………………………</t>
    <phoneticPr fontId="61" type="noConversion"/>
  </si>
  <si>
    <r>
      <t>7-</t>
    </r>
    <r>
      <rPr>
        <sz val="12"/>
        <rFont val="宋体"/>
        <family val="3"/>
        <charset val="134"/>
      </rPr>
      <t>5</t>
    </r>
    <r>
      <rPr>
        <sz val="12"/>
        <rFont val="宋体"/>
        <family val="3"/>
        <charset val="134"/>
      </rPr>
      <t xml:space="preserve">   分县区主要年份全部财政收入和指数……………………………………………</t>
    </r>
    <phoneticPr fontId="61" type="noConversion"/>
  </si>
  <si>
    <r>
      <t>7-</t>
    </r>
    <r>
      <rPr>
        <sz val="12"/>
        <rFont val="宋体"/>
        <family val="3"/>
        <charset val="134"/>
      </rPr>
      <t>6</t>
    </r>
    <r>
      <rPr>
        <sz val="12"/>
        <rFont val="宋体"/>
        <family val="3"/>
        <charset val="134"/>
      </rPr>
      <t xml:space="preserve">   分县区主要年份一般公共预算收入和指数………………………………………</t>
    </r>
    <phoneticPr fontId="61" type="noConversion"/>
  </si>
  <si>
    <r>
      <t>7-</t>
    </r>
    <r>
      <rPr>
        <sz val="12"/>
        <rFont val="宋体"/>
        <family val="3"/>
        <charset val="134"/>
      </rPr>
      <t>7</t>
    </r>
    <r>
      <rPr>
        <sz val="12"/>
        <rFont val="宋体"/>
        <family val="3"/>
        <charset val="134"/>
      </rPr>
      <t xml:space="preserve">   分县区主要年份一般公共预算支出和指数………………………………………</t>
    </r>
    <phoneticPr fontId="61" type="noConversion"/>
  </si>
  <si>
    <r>
      <t>7-8</t>
    </r>
    <r>
      <rPr>
        <sz val="12"/>
        <rFont val="宋体"/>
        <family val="3"/>
        <charset val="134"/>
      </rPr>
      <t xml:space="preserve">   分县区政府口径税收收入…………………………………………………………</t>
    </r>
    <phoneticPr fontId="61" type="noConversion"/>
  </si>
  <si>
    <r>
      <t>11-2  进出口情况（201</t>
    </r>
    <r>
      <rPr>
        <sz val="12"/>
        <rFont val="宋体"/>
        <family val="3"/>
        <charset val="134"/>
      </rPr>
      <t>8</t>
    </r>
    <r>
      <rPr>
        <sz val="12"/>
        <rFont val="宋体"/>
        <family val="3"/>
        <charset val="134"/>
      </rPr>
      <t>年）……………………………………………………………</t>
    </r>
    <phoneticPr fontId="61" type="noConversion"/>
  </si>
  <si>
    <r>
      <t>11-7  外商直接投资情况（201</t>
    </r>
    <r>
      <rPr>
        <sz val="12"/>
        <rFont val="宋体"/>
        <family val="3"/>
        <charset val="134"/>
      </rPr>
      <t>8</t>
    </r>
    <r>
      <rPr>
        <sz val="12"/>
        <rFont val="宋体"/>
        <family val="3"/>
        <charset val="134"/>
      </rPr>
      <t>年）……………………………………………………</t>
    </r>
    <phoneticPr fontId="61" type="noConversion"/>
  </si>
  <si>
    <r>
      <t>11-8  外国及港澳台地区投资企业主要经济指标（201</t>
    </r>
    <r>
      <rPr>
        <sz val="12"/>
        <rFont val="宋体"/>
        <family val="3"/>
        <charset val="134"/>
      </rPr>
      <t>8</t>
    </r>
    <r>
      <rPr>
        <sz val="12"/>
        <rFont val="宋体"/>
        <family val="3"/>
        <charset val="134"/>
      </rPr>
      <t>年）…………………………</t>
    </r>
    <phoneticPr fontId="61" type="noConversion"/>
  </si>
  <si>
    <r>
      <t>11-12 分县区外国及港澳台地区投资企业主要经济指标（201</t>
    </r>
    <r>
      <rPr>
        <sz val="12"/>
        <rFont val="宋体"/>
        <family val="3"/>
        <charset val="134"/>
      </rPr>
      <t>8</t>
    </r>
    <r>
      <rPr>
        <sz val="12"/>
        <rFont val="宋体"/>
        <family val="3"/>
        <charset val="134"/>
      </rPr>
      <t>年）…………………</t>
    </r>
    <phoneticPr fontId="61" type="noConversion"/>
  </si>
  <si>
    <r>
      <t>12-5  分县区农林牧渔业总产值和增加值（20</t>
    </r>
    <r>
      <rPr>
        <sz val="12"/>
        <rFont val="宋体"/>
        <family val="3"/>
        <charset val="134"/>
      </rPr>
      <t>18</t>
    </r>
    <r>
      <rPr>
        <sz val="12"/>
        <rFont val="宋体"/>
        <family val="3"/>
        <charset val="134"/>
      </rPr>
      <t>年）…………………………………</t>
    </r>
    <phoneticPr fontId="61" type="noConversion"/>
  </si>
  <si>
    <r>
      <t>12-6  分县区农林牧渔业总产值构成（201</t>
    </r>
    <r>
      <rPr>
        <sz val="12"/>
        <rFont val="宋体"/>
        <family val="3"/>
        <charset val="134"/>
      </rPr>
      <t>8</t>
    </r>
    <r>
      <rPr>
        <sz val="12"/>
        <rFont val="宋体"/>
        <family val="3"/>
        <charset val="134"/>
      </rPr>
      <t>年）………………………………………</t>
    </r>
    <phoneticPr fontId="61" type="noConversion"/>
  </si>
  <si>
    <r>
      <t>12-7  分县区农林牧渔业总产值指数（201</t>
    </r>
    <r>
      <rPr>
        <sz val="12"/>
        <rFont val="宋体"/>
        <family val="3"/>
        <charset val="134"/>
      </rPr>
      <t>8</t>
    </r>
    <r>
      <rPr>
        <sz val="12"/>
        <rFont val="宋体"/>
        <family val="3"/>
        <charset val="134"/>
      </rPr>
      <t>年，上年=100）…………………………</t>
    </r>
    <phoneticPr fontId="61" type="noConversion"/>
  </si>
  <si>
    <r>
      <t>12-10 分县区主要农业机械年末拥有量（201</t>
    </r>
    <r>
      <rPr>
        <sz val="12"/>
        <rFont val="宋体"/>
        <family val="3"/>
        <charset val="134"/>
      </rPr>
      <t>8</t>
    </r>
    <r>
      <rPr>
        <sz val="12"/>
        <rFont val="宋体"/>
        <family val="3"/>
        <charset val="134"/>
      </rPr>
      <t>年）……………………………………</t>
    </r>
    <phoneticPr fontId="61" type="noConversion"/>
  </si>
  <si>
    <r>
      <t>12-11 分县区农业机械化、用电、化肥及水利情况（201</t>
    </r>
    <r>
      <rPr>
        <sz val="12"/>
        <rFont val="宋体"/>
        <family val="3"/>
        <charset val="134"/>
      </rPr>
      <t>8</t>
    </r>
    <r>
      <rPr>
        <sz val="12"/>
        <rFont val="宋体"/>
        <family val="3"/>
        <charset val="134"/>
      </rPr>
      <t>年）………………………</t>
    </r>
    <phoneticPr fontId="61" type="noConversion"/>
  </si>
  <si>
    <r>
      <t>12-12 分县区农作物播种面积和产量（201</t>
    </r>
    <r>
      <rPr>
        <sz val="12"/>
        <rFont val="宋体"/>
        <family val="3"/>
        <charset val="134"/>
      </rPr>
      <t>8</t>
    </r>
    <r>
      <rPr>
        <sz val="12"/>
        <rFont val="宋体"/>
        <family val="3"/>
        <charset val="134"/>
      </rPr>
      <t>年）………………………………………</t>
    </r>
    <phoneticPr fontId="61" type="noConversion"/>
  </si>
  <si>
    <r>
      <t>12-13 分县区特种作物生产情况（201</t>
    </r>
    <r>
      <rPr>
        <sz val="12"/>
        <rFont val="宋体"/>
        <family val="3"/>
        <charset val="134"/>
      </rPr>
      <t>8</t>
    </r>
    <r>
      <rPr>
        <sz val="12"/>
        <rFont val="宋体"/>
        <family val="3"/>
        <charset val="134"/>
      </rPr>
      <t>年）……………………………………………</t>
    </r>
    <phoneticPr fontId="61" type="noConversion"/>
  </si>
  <si>
    <r>
      <t>12-14 分县区林业生产（201</t>
    </r>
    <r>
      <rPr>
        <sz val="12"/>
        <rFont val="宋体"/>
        <family val="3"/>
        <charset val="134"/>
      </rPr>
      <t>8</t>
    </r>
    <r>
      <rPr>
        <sz val="12"/>
        <rFont val="宋体"/>
        <family val="3"/>
        <charset val="134"/>
      </rPr>
      <t>年）………………………………………………………</t>
    </r>
    <phoneticPr fontId="61" type="noConversion"/>
  </si>
  <si>
    <r>
      <t>12-15 分县区干鲜果产量（201</t>
    </r>
    <r>
      <rPr>
        <sz val="12"/>
        <rFont val="宋体"/>
        <family val="3"/>
        <charset val="134"/>
      </rPr>
      <t>8</t>
    </r>
    <r>
      <rPr>
        <sz val="12"/>
        <rFont val="宋体"/>
        <family val="3"/>
        <charset val="134"/>
      </rPr>
      <t>年）……………………………………………………</t>
    </r>
    <phoneticPr fontId="61" type="noConversion"/>
  </si>
  <si>
    <t>13-3  规模以上工业企业主要经济指标（2018年）……………………………………</t>
  </si>
  <si>
    <t>13-4  规模以上股份制工业企业主要经济指标（2018年）……………………………</t>
  </si>
  <si>
    <t>13-5  规模以上私营工业企业主要经济指标（2018年）………………………………</t>
  </si>
  <si>
    <t>13-6  规模以上外商投资和港澳台商投资工业企业主要经济指标（2018年）………</t>
  </si>
  <si>
    <t>13-7  主要工业产品产量（2018年）……………………………………………………</t>
  </si>
  <si>
    <t>14-2  总专包建筑业企业生产情况（2018年）…………………………………………</t>
  </si>
  <si>
    <t>14-3  总专包建筑业企业竣工房屋面积（2018年）……………………………………</t>
  </si>
  <si>
    <t>14-4  总专包建筑业企业竣工房屋价值（2018年）……………………………………</t>
  </si>
  <si>
    <t>14-5  总专包建筑业企业财务状况（2018年）…………………………………………</t>
  </si>
  <si>
    <t>15-2  规模以上服务业企业主要经济指标（2018年）…………………………………</t>
  </si>
  <si>
    <t>16-3  限额以上批发业企业主要指标（2018年）………………………………………</t>
  </si>
  <si>
    <t>16-4  限额以上零售业企业主要指标（2018年）………………………………………</t>
  </si>
  <si>
    <t>16-5  限额以上住宿业企业主要指标（2018年）………………………………………</t>
  </si>
  <si>
    <t>16-6  限额以上餐饮业企业主要指标（2018年）………………………………………</t>
  </si>
  <si>
    <t>16-8  亿元以上商品交易市场成交情况（2018年）……………………………………</t>
  </si>
  <si>
    <t>16-10 分县区限额以上批发业企业主要指标（2018年）………………………………</t>
  </si>
  <si>
    <t>16-11 分县区限额以上零售业企业主要指标（2018年）………………………………</t>
  </si>
  <si>
    <t>16-12 分县区限额以上住宿业企业主要指标（2018年）………………………………</t>
  </si>
  <si>
    <t>16-13 分县区限额以上餐饮业企业主要指标（2018年）………………………………</t>
  </si>
  <si>
    <t>17-3  公路交通运输工具拥有量（2018年）……………………………………………</t>
  </si>
  <si>
    <t>17-8  分县区公路通车里程（2018年）…………………………………………………</t>
  </si>
  <si>
    <t>18-4  分市县金融机构人民币存贷款年末余额（2018年）……………………………</t>
  </si>
  <si>
    <t>19-3  房地产开发情况（2018年）………………………………………………………</t>
  </si>
  <si>
    <t>19-4  房地产开发施工和销售情况（2018年）…………………………………………</t>
  </si>
  <si>
    <t>19-5  房地产开发企业财务情况（2018年）……………………………………………</t>
  </si>
  <si>
    <t>19-7  分县区房地产开发情况（2018年）………………………………………………</t>
  </si>
  <si>
    <t>20-3  科学技术获奖情况（2018年）……………………………………………………</t>
  </si>
  <si>
    <t>20-4  规模以上工业企业研究与试验发展（R&amp;D）基本情况（2018年） ……………</t>
  </si>
  <si>
    <t>21-2  卫生事业基本情况（2018年）………………………………………………………</t>
  </si>
  <si>
    <t>21-3  医疗机构门诊住院情况（2018年）…………………………………………………</t>
  </si>
  <si>
    <t>21-4  分县区卫生事业基本情况（2018年）………………………………………………</t>
  </si>
  <si>
    <t>21-5  文化事业机构和人员（2018年）……………………………………………………</t>
  </si>
  <si>
    <t>21-6  专业艺术表演团体基本情况（2018年）……………………………………………</t>
  </si>
  <si>
    <t>21-7  公共图书馆基本情况（2018年）……………………………………………………</t>
  </si>
  <si>
    <t>21-9  群众文化事业基本情况（2018年）…………………………………………………</t>
  </si>
  <si>
    <t>22-2  城镇职工基本养老保险情况（2018年）……………………………………………</t>
  </si>
  <si>
    <t>22-3  基本医疗保险费用支出情况（2018年）……………………………………………</t>
  </si>
  <si>
    <t>22-6  分县区社会保险参保人数（2018年）………………………………………………</t>
  </si>
  <si>
    <r>
      <t>20-</t>
    </r>
    <r>
      <rPr>
        <sz val="12"/>
        <rFont val="宋体"/>
        <family val="3"/>
        <charset val="134"/>
      </rPr>
      <t>5</t>
    </r>
    <r>
      <rPr>
        <sz val="12"/>
        <rFont val="宋体"/>
        <family val="3"/>
        <charset val="134"/>
      </rPr>
      <t xml:space="preserve">  分县区主要年份规模以上工业R&amp;D经费内部支出和占主营业务收入比重 ……</t>
    </r>
    <phoneticPr fontId="61" type="noConversion"/>
  </si>
  <si>
    <r>
      <t>20-</t>
    </r>
    <r>
      <rPr>
        <sz val="12"/>
        <rFont val="宋体"/>
        <family val="3"/>
        <charset val="134"/>
      </rPr>
      <t>6</t>
    </r>
    <r>
      <rPr>
        <sz val="12"/>
        <rFont val="宋体"/>
        <family val="3"/>
        <charset val="134"/>
      </rPr>
      <t xml:space="preserve">  分县区规模以上工业企业研究与试验发展（R&amp;D）活动基本情况（2018年）</t>
    </r>
    <phoneticPr fontId="61" type="noConversion"/>
  </si>
  <si>
    <r>
      <t>20-</t>
    </r>
    <r>
      <rPr>
        <sz val="12"/>
        <rFont val="宋体"/>
        <family val="3"/>
        <charset val="134"/>
      </rPr>
      <t>7</t>
    </r>
    <r>
      <rPr>
        <sz val="12"/>
        <rFont val="宋体"/>
        <family val="3"/>
        <charset val="134"/>
      </rPr>
      <t xml:space="preserve">  历年学校、在校学生和专任教师数………………………………………………</t>
    </r>
    <phoneticPr fontId="61" type="noConversion"/>
  </si>
  <si>
    <r>
      <t>20-</t>
    </r>
    <r>
      <rPr>
        <sz val="12"/>
        <rFont val="宋体"/>
        <family val="3"/>
        <charset val="134"/>
      </rPr>
      <t>8</t>
    </r>
    <r>
      <rPr>
        <sz val="12"/>
        <rFont val="宋体"/>
        <family val="3"/>
        <charset val="134"/>
      </rPr>
      <t xml:space="preserve">  教育事业基本情况（2018年）……………………………………………………</t>
    </r>
    <phoneticPr fontId="61" type="noConversion"/>
  </si>
  <si>
    <r>
      <t>20-1</t>
    </r>
    <r>
      <rPr>
        <sz val="12"/>
        <rFont val="宋体"/>
        <family val="3"/>
        <charset val="134"/>
      </rPr>
      <t>0</t>
    </r>
    <r>
      <rPr>
        <sz val="12"/>
        <rFont val="宋体"/>
        <family val="3"/>
        <charset val="134"/>
      </rPr>
      <t xml:space="preserve"> 分县(市)学生情况（2018年）……………………………………………………</t>
    </r>
    <phoneticPr fontId="61" type="noConversion"/>
  </si>
  <si>
    <r>
      <t>20-9</t>
    </r>
    <r>
      <rPr>
        <sz val="12"/>
        <rFont val="宋体"/>
        <family val="3"/>
        <charset val="134"/>
      </rPr>
      <t xml:space="preserve"> </t>
    </r>
    <r>
      <rPr>
        <sz val="12"/>
        <rFont val="宋体"/>
        <family val="3"/>
        <charset val="134"/>
      </rPr>
      <t xml:space="preserve"> </t>
    </r>
    <r>
      <rPr>
        <sz val="12"/>
        <rFont val="宋体"/>
        <family val="3"/>
        <charset val="134"/>
      </rPr>
      <t>分县(市)学校（机构）情况（2018年）…………………………………………</t>
    </r>
    <phoneticPr fontId="61" type="noConversion"/>
  </si>
  <si>
    <t>全社会固定资产投资指数</t>
    <phoneticPr fontId="61" type="noConversion"/>
  </si>
  <si>
    <t>%</t>
    <phoneticPr fontId="61" type="noConversion"/>
  </si>
  <si>
    <t>固定资产投资指数</t>
    <phoneticPr fontId="61" type="noConversion"/>
  </si>
  <si>
    <r>
      <rPr>
        <sz val="10"/>
        <rFont val="宋体"/>
        <family val="3"/>
        <charset val="134"/>
      </rPr>
      <t>金</t>
    </r>
    <r>
      <rPr>
        <sz val="8"/>
        <rFont val="宋体"/>
        <family val="3"/>
        <charset val="134"/>
      </rPr>
      <t>融机构个数（不含小贷公司）</t>
    </r>
    <phoneticPr fontId="61" type="noConversion"/>
  </si>
  <si>
    <r>
      <rPr>
        <sz val="10"/>
        <rFont val="宋体"/>
        <family val="3"/>
        <charset val="134"/>
      </rPr>
      <t>金</t>
    </r>
    <r>
      <rPr>
        <sz val="8"/>
        <rFont val="宋体"/>
        <family val="3"/>
        <charset val="134"/>
      </rPr>
      <t>融机构人民币年末存款余额</t>
    </r>
    <phoneticPr fontId="61" type="noConversion"/>
  </si>
  <si>
    <r>
      <rPr>
        <sz val="10"/>
        <rFont val="宋体"/>
        <family val="3"/>
        <charset val="134"/>
      </rPr>
      <t>金</t>
    </r>
    <r>
      <rPr>
        <sz val="8"/>
        <rFont val="宋体"/>
        <family val="3"/>
        <charset val="134"/>
      </rPr>
      <t>融机构人民币年末贷款余额</t>
    </r>
    <phoneticPr fontId="61" type="noConversion"/>
  </si>
  <si>
    <r>
      <rPr>
        <sz val="10"/>
        <rFont val="宋体"/>
        <family val="3"/>
        <charset val="134"/>
      </rPr>
      <t xml:space="preserve"> </t>
    </r>
    <r>
      <rPr>
        <vertAlign val="superscript"/>
        <sz val="10"/>
        <rFont val="宋体"/>
        <family val="3"/>
        <charset val="134"/>
      </rPr>
      <t>#</t>
    </r>
    <r>
      <rPr>
        <sz val="10"/>
        <rFont val="宋体"/>
        <family val="3"/>
        <charset val="134"/>
      </rPr>
      <t>房地产开发投资指数</t>
    </r>
    <phoneticPr fontId="61" type="noConversion"/>
  </si>
  <si>
    <t>高新技术产业增加值指数</t>
  </si>
  <si>
    <t>规模以上工业主营业务收入</t>
  </si>
  <si>
    <t>滦州市</t>
    <phoneticPr fontId="61" type="noConversion"/>
  </si>
  <si>
    <t>全社会R&amp;D经费内部支出</t>
    <phoneticPr fontId="61" type="noConversion"/>
  </si>
  <si>
    <t>万户</t>
    <phoneticPr fontId="61" type="noConversion"/>
  </si>
  <si>
    <t>移动电话用户</t>
    <phoneticPr fontId="61" type="noConversion"/>
  </si>
  <si>
    <t>总第28期</t>
    <phoneticPr fontId="61" type="noConversion"/>
  </si>
  <si>
    <t xml:space="preserve">    一、《唐山统计年鉴—2019》是一部全面反映2018年唐山市国民经济和社会发展成就的资料性年刊。这里奉献给读者的是《唐山统计年鉴》第28期。本书依据2018年唐山市统计局和国家统计局唐山调查队各专业统计年报和有关业务部门的统计资料编辑而成。</t>
    <phoneticPr fontId="61" type="noConversion"/>
  </si>
  <si>
    <t xml:space="preserve">    四、本年鉴各表中的“空格”表示该项统计指标数据不详或无该项数据；“#”表示其中的主要项。</t>
    <phoneticPr fontId="61" type="noConversion"/>
  </si>
  <si>
    <t xml:space="preserve">    五、本年鉴中涉及到的历史数据，均以最新出版的年鉴数据为准；本年鉴中部分数据合计数或相对数由于单位取舍不同而产生的计算误差，均未做机械调整。</t>
    <phoneticPr fontId="61" type="noConversion"/>
  </si>
  <si>
    <t>年末排水管道长度</t>
    <phoneticPr fontId="61" type="noConversion"/>
  </si>
  <si>
    <t>公里</t>
    <phoneticPr fontId="61" type="noConversion"/>
  </si>
  <si>
    <r>
      <t>15-</t>
    </r>
    <r>
      <rPr>
        <sz val="12"/>
        <rFont val="宋体"/>
        <family val="3"/>
        <charset val="134"/>
      </rPr>
      <t>3</t>
    </r>
    <r>
      <rPr>
        <sz val="12"/>
        <rFont val="宋体"/>
        <family val="3"/>
        <charset val="134"/>
      </rPr>
      <t xml:space="preserve">  分县区规模以上服务业企业主要经济指标（2018年）…………………………</t>
    </r>
    <phoneticPr fontId="61" type="noConversion"/>
  </si>
  <si>
    <t>12-3  分县区农村基础设施、乡村户数和乡村人口（2018年）………………………</t>
    <phoneticPr fontId="61" type="noConversion"/>
  </si>
  <si>
    <t>12-16 分县区牧业生产（2018年）………………………………………………………</t>
    <phoneticPr fontId="61" type="noConversion"/>
  </si>
  <si>
    <t>12-17 分县区渔业生产（2018年）………………………………………………………</t>
    <phoneticPr fontId="61" type="noConversion"/>
  </si>
  <si>
    <r>
      <t>12-1</t>
    </r>
    <r>
      <rPr>
        <sz val="12"/>
        <rFont val="宋体"/>
        <family val="3"/>
        <charset val="134"/>
      </rPr>
      <t>8</t>
    </r>
    <r>
      <rPr>
        <sz val="12"/>
        <rFont val="宋体"/>
        <family val="3"/>
        <charset val="134"/>
      </rPr>
      <t xml:space="preserve"> 农业产业化龙头经营组织情况……………………………………………………</t>
    </r>
    <phoneticPr fontId="61" type="noConversion"/>
  </si>
  <si>
    <r>
      <t>12-1</t>
    </r>
    <r>
      <rPr>
        <sz val="12"/>
        <rFont val="宋体"/>
        <family val="3"/>
        <charset val="134"/>
      </rPr>
      <t>9</t>
    </r>
    <r>
      <rPr>
        <sz val="12"/>
        <rFont val="宋体"/>
        <family val="3"/>
        <charset val="134"/>
      </rPr>
      <t xml:space="preserve"> 农产品生产（加工）基地情况……………………………………………………</t>
    </r>
    <phoneticPr fontId="61" type="noConversion"/>
  </si>
  <si>
    <t>12-20 分县区农业产业化统计监测情况（2018年）……………………………………</t>
    <phoneticPr fontId="61" type="noConversion"/>
  </si>
  <si>
    <r>
      <t>22-</t>
    </r>
    <r>
      <rPr>
        <sz val="12"/>
        <rFont val="宋体"/>
        <family val="3"/>
        <charset val="134"/>
      </rPr>
      <t>7</t>
    </r>
    <r>
      <rPr>
        <sz val="12"/>
        <rFont val="宋体"/>
        <family val="3"/>
        <charset val="134"/>
      </rPr>
      <t xml:space="preserve">  社会救济和居民最低生活保障情况…………………………………………………</t>
    </r>
    <phoneticPr fontId="61" type="noConversion"/>
  </si>
  <si>
    <r>
      <t>22-</t>
    </r>
    <r>
      <rPr>
        <sz val="12"/>
        <rFont val="宋体"/>
        <family val="3"/>
        <charset val="134"/>
      </rPr>
      <t>8</t>
    </r>
    <r>
      <rPr>
        <sz val="12"/>
        <rFont val="宋体"/>
        <family val="3"/>
        <charset val="134"/>
      </rPr>
      <t xml:space="preserve">  民政事业费支出情况…………………………………………………………………</t>
    </r>
    <phoneticPr fontId="61" type="noConversion"/>
  </si>
  <si>
    <r>
      <t>22-9</t>
    </r>
    <r>
      <rPr>
        <sz val="12"/>
        <rFont val="宋体"/>
        <family val="3"/>
        <charset val="134"/>
      </rPr>
      <t xml:space="preserve"> </t>
    </r>
    <r>
      <rPr>
        <sz val="12"/>
        <rFont val="宋体"/>
        <family val="3"/>
        <charset val="134"/>
      </rPr>
      <t xml:space="preserve"> </t>
    </r>
    <r>
      <rPr>
        <sz val="12"/>
        <rFont val="宋体"/>
        <family val="3"/>
        <charset val="134"/>
      </rPr>
      <t>分县区婚姻登记情况…………………………………………………………………</t>
    </r>
    <phoneticPr fontId="61" type="noConversion"/>
  </si>
  <si>
    <r>
      <t>22-1</t>
    </r>
    <r>
      <rPr>
        <sz val="12"/>
        <rFont val="宋体"/>
        <family val="3"/>
        <charset val="134"/>
      </rPr>
      <t>0</t>
    </r>
    <r>
      <rPr>
        <sz val="12"/>
        <rFont val="宋体"/>
        <family val="3"/>
        <charset val="134"/>
      </rPr>
      <t xml:space="preserve"> 刑事、治安、火灾及交通事故情况…………………………………………………</t>
    </r>
    <phoneticPr fontId="61" type="noConversion"/>
  </si>
  <si>
    <t xml:space="preserve">  信息传输、软件和信息技术服务业</t>
  </si>
  <si>
    <t xml:space="preserve">  科学研究和技术服务业</t>
  </si>
  <si>
    <t xml:space="preserve">  居民服务、修理和其他服务业</t>
  </si>
  <si>
    <t xml:space="preserve">  卫生和社会工作</t>
  </si>
  <si>
    <t xml:space="preserve">  公共管理、社会保障和社会组织</t>
  </si>
  <si>
    <t>　开采专业及辅助性活动</t>
  </si>
  <si>
    <t xml:space="preserve">  建筑装饰、装修和其他建筑业</t>
  </si>
  <si>
    <t xml:space="preserve">  科技推广和应用服务业</t>
  </si>
  <si>
    <t xml:space="preserve">  铁路运输业</t>
  </si>
  <si>
    <t xml:space="preserve">  道路运输业</t>
  </si>
  <si>
    <t xml:space="preserve">  水利管理业</t>
  </si>
  <si>
    <t xml:space="preserve">  水上运输业</t>
  </si>
  <si>
    <t xml:space="preserve">  生态保护和环境治理业</t>
  </si>
  <si>
    <t xml:space="preserve">  航空运输业 </t>
  </si>
  <si>
    <t xml:space="preserve">  公共设施管理业</t>
  </si>
  <si>
    <t xml:space="preserve">  多式联运和运输代理业</t>
  </si>
  <si>
    <t xml:space="preserve">  土地管理业</t>
  </si>
  <si>
    <t xml:space="preserve">  装卸搬运和仓储业</t>
  </si>
  <si>
    <t xml:space="preserve">  邮政业</t>
  </si>
  <si>
    <t xml:space="preserve">  居民服务业</t>
  </si>
  <si>
    <t xml:space="preserve">  机动车、电子产品和日用产品修理业</t>
  </si>
  <si>
    <t xml:space="preserve">  住宿业</t>
  </si>
  <si>
    <t xml:space="preserve">  其他服务业</t>
  </si>
  <si>
    <t xml:space="preserve">  餐饮业</t>
  </si>
  <si>
    <t xml:space="preserve">  电信、广播电视和卫星传输服务</t>
  </si>
  <si>
    <t xml:space="preserve">  互联网和相关服务</t>
  </si>
  <si>
    <t xml:space="preserve">  卫生</t>
  </si>
  <si>
    <t xml:space="preserve">  软件和信息技术服务业</t>
  </si>
  <si>
    <t xml:space="preserve">  社会工作</t>
  </si>
  <si>
    <t xml:space="preserve">  货币金融服务</t>
  </si>
  <si>
    <t xml:space="preserve">  新闻和出版业</t>
  </si>
  <si>
    <t xml:space="preserve">  资本市场服务</t>
  </si>
  <si>
    <t xml:space="preserve">  广播、电视、电影和录音制作业</t>
  </si>
  <si>
    <t xml:space="preserve">  保险业</t>
  </si>
  <si>
    <t xml:space="preserve">  文化艺术业</t>
  </si>
  <si>
    <t xml:space="preserve">  其他金融业</t>
  </si>
  <si>
    <t xml:space="preserve">  体育</t>
  </si>
  <si>
    <t xml:space="preserve">  娱乐业</t>
  </si>
  <si>
    <t xml:space="preserve">  中国共产党机关</t>
  </si>
  <si>
    <t xml:space="preserve">  租赁业</t>
  </si>
  <si>
    <t xml:space="preserve">  国家机构</t>
  </si>
  <si>
    <t xml:space="preserve">  商务服务业</t>
  </si>
  <si>
    <t xml:space="preserve">  人民政协、民主党派</t>
  </si>
  <si>
    <t xml:space="preserve">  社会保障</t>
  </si>
  <si>
    <t xml:space="preserve">  研究和试验发展</t>
  </si>
  <si>
    <t xml:space="preserve">  群众团体、社会团体和其他成员组织</t>
  </si>
  <si>
    <t xml:space="preserve">  专业技术服务业</t>
  </si>
  <si>
    <t xml:space="preserve">  基层群众自治组织及其他组织</t>
  </si>
  <si>
    <t>注：本表2018年底数据均取自经济普查单位。按照方案要求，经济普查未对一产单位（行业代码01-04）进行正式登记，仅有的3家一产法人为多产法人（其法人为一产，但包含二、三产的产业），因此2018年法人单位数量不包含一产法人单位。</t>
    <phoneticPr fontId="61" type="noConversion"/>
  </si>
  <si>
    <r>
      <t>13-9</t>
    </r>
    <r>
      <rPr>
        <sz val="12"/>
        <rFont val="宋体"/>
        <family val="3"/>
        <charset val="134"/>
      </rPr>
      <t xml:space="preserve">  分县区主要年份规模以上工业主营业务收入和指数……………………………</t>
    </r>
    <phoneticPr fontId="61" type="noConversion"/>
  </si>
  <si>
    <r>
      <t>13-</t>
    </r>
    <r>
      <rPr>
        <sz val="12"/>
        <rFont val="宋体"/>
        <family val="3"/>
        <charset val="134"/>
      </rPr>
      <t>10</t>
    </r>
    <r>
      <rPr>
        <sz val="12"/>
        <rFont val="宋体"/>
        <family val="3"/>
        <charset val="134"/>
      </rPr>
      <t xml:space="preserve"> 分县区主要年份规模以上工业利润和指数………………………………………</t>
    </r>
    <phoneticPr fontId="61" type="noConversion"/>
  </si>
  <si>
    <r>
      <t>13-1</t>
    </r>
    <r>
      <rPr>
        <sz val="12"/>
        <rFont val="宋体"/>
        <family val="3"/>
        <charset val="134"/>
      </rPr>
      <t>1</t>
    </r>
    <r>
      <rPr>
        <sz val="12"/>
        <rFont val="宋体"/>
        <family val="3"/>
        <charset val="134"/>
      </rPr>
      <t xml:space="preserve"> 分县区全部工业企业个数（2018年）……………………………………………</t>
    </r>
    <phoneticPr fontId="61" type="noConversion"/>
  </si>
  <si>
    <r>
      <t>13-</t>
    </r>
    <r>
      <rPr>
        <sz val="12"/>
        <rFont val="宋体"/>
        <family val="3"/>
        <charset val="134"/>
      </rPr>
      <t>12</t>
    </r>
    <r>
      <rPr>
        <sz val="12"/>
        <rFont val="宋体"/>
        <family val="3"/>
        <charset val="134"/>
      </rPr>
      <t xml:space="preserve"> 分县区规模以上工业企业主要经济指标（2018年）……………………………</t>
    </r>
    <phoneticPr fontId="61" type="noConversion"/>
  </si>
  <si>
    <r>
      <t>13-1</t>
    </r>
    <r>
      <rPr>
        <sz val="12"/>
        <rFont val="宋体"/>
        <family val="3"/>
        <charset val="134"/>
      </rPr>
      <t>3</t>
    </r>
    <r>
      <rPr>
        <sz val="12"/>
        <rFont val="宋体"/>
        <family val="3"/>
        <charset val="134"/>
      </rPr>
      <t xml:space="preserve"> 分县区规模以上股份制工业企业主要经济指标（2018年）……………………</t>
    </r>
    <phoneticPr fontId="61" type="noConversion"/>
  </si>
  <si>
    <r>
      <t>13-1</t>
    </r>
    <r>
      <rPr>
        <sz val="12"/>
        <rFont val="宋体"/>
        <family val="3"/>
        <charset val="134"/>
      </rPr>
      <t>4</t>
    </r>
    <r>
      <rPr>
        <sz val="12"/>
        <rFont val="宋体"/>
        <family val="3"/>
        <charset val="134"/>
      </rPr>
      <t xml:space="preserve"> 分县区规模以上私营工业企业主要经济指标（2018年）………………………</t>
    </r>
    <phoneticPr fontId="61" type="noConversion"/>
  </si>
  <si>
    <r>
      <t>13-1</t>
    </r>
    <r>
      <rPr>
        <sz val="12"/>
        <rFont val="宋体"/>
        <family val="3"/>
        <charset val="134"/>
      </rPr>
      <t>5</t>
    </r>
    <r>
      <rPr>
        <sz val="12"/>
        <rFont val="宋体"/>
        <family val="3"/>
        <charset val="134"/>
      </rPr>
      <t xml:space="preserve"> 分县区规模以上外商投资和港澳台商投资工业企业主要经济指标（2018年）</t>
    </r>
    <phoneticPr fontId="61" type="noConversion"/>
  </si>
  <si>
    <r>
      <t>13-</t>
    </r>
    <r>
      <rPr>
        <sz val="12"/>
        <rFont val="宋体"/>
        <family val="3"/>
        <charset val="134"/>
      </rPr>
      <t>16</t>
    </r>
    <r>
      <rPr>
        <sz val="12"/>
        <rFont val="宋体"/>
        <family val="3"/>
        <charset val="134"/>
      </rPr>
      <t xml:space="preserve"> 分县区主要工业产品产量（2018年）……………………………………………</t>
    </r>
    <phoneticPr fontId="61" type="noConversion"/>
  </si>
  <si>
    <r>
      <t>13-1</t>
    </r>
    <r>
      <rPr>
        <sz val="12"/>
        <rFont val="宋体"/>
        <family val="3"/>
        <charset val="134"/>
      </rPr>
      <t>7</t>
    </r>
    <r>
      <rPr>
        <sz val="12"/>
        <rFont val="宋体"/>
        <family val="3"/>
        <charset val="134"/>
      </rPr>
      <t xml:space="preserve"> 分县区规模以下工业企业主要经济指标（2018年）……………………………</t>
    </r>
    <phoneticPr fontId="61" type="noConversion"/>
  </si>
  <si>
    <t>滦州市</t>
    <phoneticPr fontId="61" type="noConversion"/>
  </si>
  <si>
    <t>9-1   规模以上工业企业能源消费与库存（2018年）…………………………………</t>
    <phoneticPr fontId="61" type="noConversion"/>
  </si>
  <si>
    <t>9-2   规模以上工业企业能源加工转换（2018年）……………………………………</t>
    <phoneticPr fontId="61" type="noConversion"/>
  </si>
  <si>
    <t>9-3   分行业规模以上工业企业主要能源消费（2018年）……………………………</t>
    <phoneticPr fontId="61" type="noConversion"/>
  </si>
  <si>
    <r>
      <t>9-</t>
    </r>
    <r>
      <rPr>
        <sz val="12"/>
        <rFont val="宋体"/>
        <family val="3"/>
        <charset val="134"/>
      </rPr>
      <t>4</t>
    </r>
    <r>
      <rPr>
        <sz val="12"/>
        <rFont val="宋体"/>
        <family val="3"/>
        <charset val="134"/>
      </rPr>
      <t xml:space="preserve">   单位产品能源消耗情况……………………………………………………………</t>
    </r>
    <phoneticPr fontId="61" type="noConversion"/>
  </si>
  <si>
    <r>
      <t>9-</t>
    </r>
    <r>
      <rPr>
        <sz val="12"/>
        <rFont val="宋体"/>
        <family val="3"/>
        <charset val="134"/>
      </rPr>
      <t>5</t>
    </r>
    <r>
      <rPr>
        <sz val="12"/>
        <rFont val="宋体"/>
        <family val="3"/>
        <charset val="134"/>
      </rPr>
      <t xml:space="preserve">   全社会用电量………………………………………………………………………</t>
    </r>
    <phoneticPr fontId="61" type="noConversion"/>
  </si>
  <si>
    <r>
      <t>9-</t>
    </r>
    <r>
      <rPr>
        <sz val="12"/>
        <rFont val="宋体"/>
        <family val="3"/>
        <charset val="134"/>
      </rPr>
      <t>6</t>
    </r>
    <r>
      <rPr>
        <sz val="12"/>
        <rFont val="宋体"/>
        <family val="3"/>
        <charset val="134"/>
      </rPr>
      <t xml:space="preserve">   能源产品生产情况…………………………………………………………………</t>
    </r>
    <phoneticPr fontId="61" type="noConversion"/>
  </si>
  <si>
    <t>9-7   分县区能源消耗主要指标（2018年）……………………………………………</t>
    <phoneticPr fontId="61" type="noConversion"/>
  </si>
  <si>
    <t>10-1  主要年份固定资产投资增长情况…………………………………………………</t>
    <phoneticPr fontId="61" type="noConversion"/>
  </si>
  <si>
    <r>
      <t>10-2  固定资产投资指数（</t>
    </r>
    <r>
      <rPr>
        <sz val="12"/>
        <rFont val="宋体"/>
        <family val="3"/>
        <charset val="134"/>
      </rPr>
      <t>2018年，上年=100）</t>
    </r>
    <r>
      <rPr>
        <sz val="12"/>
        <rFont val="宋体"/>
        <family val="3"/>
        <charset val="134"/>
      </rPr>
      <t>………………………………………</t>
    </r>
    <phoneticPr fontId="61" type="noConversion"/>
  </si>
  <si>
    <t>10-3  新增生产能力或效益（2018年）…………………………………………………</t>
    <phoneticPr fontId="61" type="noConversion"/>
  </si>
  <si>
    <t>10-4  分县区主要年份全社会固定资产投资指数………………………………………</t>
    <phoneticPr fontId="61" type="noConversion"/>
  </si>
  <si>
    <r>
      <t>10-</t>
    </r>
    <r>
      <rPr>
        <sz val="12"/>
        <rFont val="宋体"/>
        <family val="3"/>
        <charset val="134"/>
      </rPr>
      <t>5</t>
    </r>
    <r>
      <rPr>
        <sz val="12"/>
        <rFont val="宋体"/>
        <family val="3"/>
        <charset val="134"/>
      </rPr>
      <t xml:space="preserve">  分县区主要年份固定资产投资指数………………………………………………</t>
    </r>
    <phoneticPr fontId="61" type="noConversion"/>
  </si>
  <si>
    <t>10-6  分县区全社会固定资产投资指数（2018年，上年=100）………………………</t>
    <phoneticPr fontId="61" type="noConversion"/>
  </si>
  <si>
    <r>
      <t xml:space="preserve"> 2</t>
    </r>
    <r>
      <rPr>
        <sz val="10"/>
        <rFont val="Helv"/>
        <family val="2"/>
      </rPr>
      <t xml:space="preserve">
</t>
    </r>
    <r>
      <rPr>
        <b/>
        <sz val="16"/>
        <color rgb="FF000000"/>
        <rFont val="Impact"/>
        <family val="2"/>
      </rPr>
      <t xml:space="preserve"> 0</t>
    </r>
    <r>
      <rPr>
        <sz val="10"/>
        <rFont val="Helv"/>
        <family val="2"/>
      </rPr>
      <t xml:space="preserve">
</t>
    </r>
    <r>
      <rPr>
        <b/>
        <sz val="16"/>
        <color rgb="FF000000"/>
        <rFont val="Impact"/>
        <family val="2"/>
      </rPr>
      <t xml:space="preserve"> 1</t>
    </r>
    <r>
      <rPr>
        <sz val="10"/>
        <rFont val="Helv"/>
        <family val="2"/>
      </rPr>
      <t xml:space="preserve">
</t>
    </r>
    <r>
      <rPr>
        <b/>
        <sz val="16"/>
        <color rgb="FF000000"/>
        <rFont val="Impact"/>
        <family val="2"/>
      </rPr>
      <t xml:space="preserve"> 9</t>
    </r>
    <phoneticPr fontId="61" type="noConversion"/>
  </si>
  <si>
    <r>
      <t>2019</t>
    </r>
    <r>
      <rPr>
        <sz val="10"/>
        <rFont val="Helv"/>
        <family val="2"/>
      </rPr>
      <t xml:space="preserve">
</t>
    </r>
    <r>
      <rPr>
        <sz val="22"/>
        <color rgb="FFFFFFFF"/>
        <rFont val="宋体"/>
        <family val="3"/>
        <charset val="134"/>
      </rPr>
      <t>总第28期</t>
    </r>
    <phoneticPr fontId="61" type="noConversion"/>
  </si>
  <si>
    <r>
      <t>©</t>
    </r>
    <r>
      <rPr>
        <b/>
        <sz val="10.5"/>
        <color rgb="FF000000"/>
        <rFont val="宋体"/>
        <family val="3"/>
        <charset val="134"/>
      </rPr>
      <t>中国统计出版社有限公司 2019</t>
    </r>
  </si>
  <si>
    <r>
      <t>©</t>
    </r>
    <r>
      <rPr>
        <b/>
        <sz val="10.5"/>
        <rFont val="Times New Roman"/>
        <family val="1"/>
      </rPr>
      <t>2019 China Statistics Press Co.,Ltd.</t>
    </r>
  </si>
  <si>
    <t xml:space="preserve">All rights reserved. No part of the publication may be reproduced or transmitted in any form or by any means, electronic or mechanical, including photocopying, recording, or any information storage and retrieval system, without written permission from the publisher. </t>
  </si>
  <si>
    <r>
      <t xml:space="preserve">    </t>
    </r>
    <r>
      <rPr>
        <sz val="10.5"/>
        <color rgb="FFFF0000"/>
        <rFont val="宋体"/>
        <family val="3"/>
        <charset val="134"/>
      </rPr>
      <t>唐山统计年鉴. 2019 / 唐山市统计局, 国家统计局</t>
    </r>
  </si>
  <si>
    <t xml:space="preserve">    ISBN 978-7-5037-9107-9</t>
  </si>
  <si>
    <t xml:space="preserve">    Ⅰ. ①唐… Ⅱ. ①唐… ②国… Ⅲ. ①统计资料－唐</t>
  </si>
  <si>
    <t>山－2019－年鉴 Ⅳ. ①C832.223-54</t>
  </si>
  <si>
    <t xml:space="preserve">    中国版本图书馆CIP数据核字(2020)第004964号</t>
  </si>
  <si>
    <t>唐山统计年鉴-2019</t>
  </si>
  <si>
    <t>责任编辑/ 钟钰</t>
  </si>
  <si>
    <t>出版发行/ 中国统计出版社有限公司</t>
  </si>
  <si>
    <t xml:space="preserve">地    址/ 北京市丰台区西三环南路甲6号  </t>
  </si>
  <si>
    <t>邮政编码/ 100073</t>
  </si>
  <si>
    <r>
      <t xml:space="preserve">网    址/ </t>
    </r>
    <r>
      <rPr>
        <sz val="9"/>
        <color rgb="FF000000"/>
        <rFont val="宋体"/>
        <family val="3"/>
        <charset val="134"/>
      </rPr>
      <t>http://www.zgtjcbs.com</t>
    </r>
  </si>
  <si>
    <r>
      <t>印    刷</t>
    </r>
    <r>
      <rPr>
        <sz val="9"/>
        <rFont val="宋体"/>
        <family val="3"/>
        <charset val="134"/>
      </rPr>
      <t xml:space="preserve">/ </t>
    </r>
  </si>
  <si>
    <r>
      <t>字    数</t>
    </r>
    <r>
      <rPr>
        <sz val="9"/>
        <color rgb="FF000000"/>
        <rFont val="宋体"/>
        <family val="3"/>
        <charset val="134"/>
      </rPr>
      <t xml:space="preserve">/    千字   </t>
    </r>
  </si>
  <si>
    <r>
      <t>印    张</t>
    </r>
    <r>
      <rPr>
        <sz val="9"/>
        <color rgb="FF000000"/>
        <rFont val="宋体"/>
        <family val="3"/>
        <charset val="134"/>
      </rPr>
      <t xml:space="preserve">/  </t>
    </r>
  </si>
  <si>
    <r>
      <t>装帧设计</t>
    </r>
    <r>
      <rPr>
        <sz val="9"/>
        <rFont val="宋体"/>
        <family val="3"/>
        <charset val="134"/>
      </rPr>
      <t>/ 陈志杰</t>
    </r>
    <phoneticPr fontId="61" type="noConversion"/>
  </si>
  <si>
    <r>
      <t>14-</t>
    </r>
    <r>
      <rPr>
        <sz val="12"/>
        <rFont val="宋体"/>
        <family val="3"/>
        <charset val="134"/>
      </rPr>
      <t>6</t>
    </r>
    <r>
      <rPr>
        <sz val="12"/>
        <rFont val="宋体"/>
        <family val="3"/>
        <charset val="134"/>
      </rPr>
      <t xml:space="preserve">  分县区总专包建筑业企业主要经济指标（2018年）……………………………</t>
    </r>
    <phoneticPr fontId="61" type="noConversion"/>
  </si>
  <si>
    <t>9-8   分县区规模以上工业企业主要能源消费（2018年）……………………………</t>
    <phoneticPr fontId="61" type="noConversion"/>
  </si>
  <si>
    <t>9-9   分县区规模以上工业企业煤炭消费量（2018年）………………………………</t>
    <phoneticPr fontId="61" type="noConversion"/>
  </si>
  <si>
    <t xml:space="preserve">          </t>
    <phoneticPr fontId="61" type="noConversion"/>
  </si>
  <si>
    <r>
      <t>副 主 编：</t>
    </r>
    <r>
      <rPr>
        <sz val="16"/>
        <rFont val="宋体"/>
        <family val="3"/>
        <charset val="134"/>
      </rPr>
      <t>雷  青  毕义祥  杜胜奎  张  巍  李建军</t>
    </r>
    <phoneticPr fontId="61" type="noConversion"/>
  </si>
  <si>
    <t xml:space="preserve">          陈志杰  郝  明  董长利  熊巨宏</t>
    <phoneticPr fontId="61" type="noConversion"/>
  </si>
  <si>
    <t xml:space="preserve">          王  宇  王洪斌  王  艳  史新志  邢  波    </t>
    <phoneticPr fontId="61" type="noConversion"/>
  </si>
  <si>
    <t xml:space="preserve">    七、在编辑本年鉴过程中得到市直有关部门和县（市）、区、开发区（管理区）统计部门领导和统计人员的大力支持，在此我们谨表谢意。由于时间紧，信息量大，水平有限，不妥之处在所难免，敬请广大读者提出宝贵意见。</t>
    <phoneticPr fontId="61" type="noConversion"/>
  </si>
  <si>
    <t xml:space="preserve">    三、本年鉴内容分为22部分：1.综合；2.人口；3.国民经济核算；4.就业和工资；5.价格指数；6.居民生活；7.财政和税收；8.资源、环境和城市建设；9.能源；10.固定资产投资；11.对外经济贸易和旅游；12.农业；13.工业；14.建筑业；15.服务业；16.批发和零售、住宿和餐饮业；17.交通运输和邮电；18.金融业；19.房地产业；20.科学技术和教育；21.卫生、文化和体育；22.社会保障、民政及其他。</t>
    <phoneticPr fontId="61" type="noConversion"/>
  </si>
  <si>
    <t>3-4   历年经济增长贡献率………………………………………………………………</t>
    <phoneticPr fontId="61" type="noConversion"/>
  </si>
  <si>
    <t>3-5   地区生产总值………………………………………………………………………</t>
    <phoneticPr fontId="61" type="noConversion"/>
  </si>
  <si>
    <r>
      <t>3-6</t>
    </r>
    <r>
      <rPr>
        <sz val="12"/>
        <rFont val="宋体"/>
        <family val="3"/>
        <charset val="134"/>
      </rPr>
      <t xml:space="preserve">   分县区地区生产总值………………………………………………………………</t>
    </r>
    <phoneticPr fontId="61" type="noConversion"/>
  </si>
  <si>
    <t>3-7   分县区地区生产总值指数（2018年，上年=100）………………………………</t>
    <phoneticPr fontId="61" type="noConversion"/>
  </si>
  <si>
    <r>
      <t>定    价</t>
    </r>
    <r>
      <rPr>
        <sz val="9"/>
        <rFont val="宋体"/>
        <family val="3"/>
        <charset val="134"/>
      </rPr>
      <t>/ 380.00元</t>
    </r>
    <phoneticPr fontId="61" type="noConversion"/>
  </si>
  <si>
    <t xml:space="preserve">    六、“四上企业”:①规模以上工业企业，指年主营业务收入2000万元及以上的工业法人单位。②规模以上服务业企业，指年营业收入2000万元以上的交通运输、仓储和邮政业，信息传输、软件和信息技术服务业，水利、环境和公共设施管理业；以及卫生等服务业法人单位；年营业收入1000万元以上的租赁和商务服务业，科学研究和技术服务业，教育，以及物业管理、房地产中介服务、房地产租赁经营和其他房地产业等服务业法人单位；年营业收入500万元以上的居民服务、修理和其他服务业，文化、体育和娱乐业，以及社会工作等服务业法人单位。③限额以上批发零售住宿餐饮企业，指年主营业务收入在2000万元及以上的批发业法人单位、年主营业务收入在500万元及以上的零售业法人单位、年主营业务收入在200万元及以上的住宿餐饮业法人单位。④资质以上建筑业和房地产开发企业，指有总承包、专业承包资质或有劳务分包资质的建筑业法人单位和全部房地产开发企业。</t>
    <phoneticPr fontId="61" type="noConversion"/>
  </si>
  <si>
    <r>
      <t>版    别/ 2020年</t>
    </r>
    <r>
      <rPr>
        <sz val="9"/>
        <color rgb="FFFF0000"/>
        <rFont val="宋体"/>
        <family val="3"/>
        <charset val="134"/>
      </rPr>
      <t>3</t>
    </r>
    <r>
      <rPr>
        <sz val="9"/>
        <rFont val="宋体"/>
        <family val="3"/>
        <charset val="134"/>
      </rPr>
      <t>月第1版</t>
    </r>
    <phoneticPr fontId="61" type="noConversion"/>
  </si>
  <si>
    <r>
      <t>版    次/ 2020年</t>
    </r>
    <r>
      <rPr>
        <sz val="9"/>
        <color rgb="FFFF0000"/>
        <rFont val="宋体"/>
        <family val="3"/>
        <charset val="134"/>
      </rPr>
      <t>3</t>
    </r>
    <r>
      <rPr>
        <sz val="9"/>
        <rFont val="宋体"/>
        <family val="3"/>
        <charset val="134"/>
      </rPr>
      <t>月第1次印刷</t>
    </r>
    <phoneticPr fontId="61" type="noConversion"/>
  </si>
  <si>
    <t>唐山调查队编. -- 北京 : 中国统计出版社, 2020.3</t>
    <phoneticPr fontId="61" type="noConversion"/>
  </si>
  <si>
    <t xml:space="preserve"> 定价：380.00元</t>
    <phoneticPr fontId="6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</si>
</sst>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0_ "/>
    <numFmt numFmtId="177" formatCode="0_ "/>
    <numFmt numFmtId="178" formatCode="0.00_ "/>
    <numFmt numFmtId="179" formatCode="0;_堀"/>
  </numFmts>
  <fonts count="72">
    <font>
      <sz val="12"/>
      <name val="宋体"/>
      <charset val="134"/>
    </font>
    <font>
      <sz val="10"/>
      <name val="宋体"/>
      <family val="3"/>
      <charset val="134"/>
    </font>
    <font>
      <sz val="10"/>
      <name val="黑体"/>
      <family val="3"/>
      <charset val="134"/>
    </font>
    <font>
      <b/>
      <sz val="16"/>
      <name val="宋体"/>
      <family val="3"/>
      <charset val="134"/>
    </font>
    <font>
      <vertAlign val="superscript"/>
      <sz val="10"/>
      <name val="宋体"/>
      <family val="3"/>
      <charset val="134"/>
    </font>
    <font>
      <sz val="8"/>
      <name val="宋体"/>
      <family val="3"/>
      <charset val="134"/>
    </font>
    <font>
      <sz val="12"/>
      <name val="黑体"/>
      <family val="3"/>
      <charset val="134"/>
    </font>
    <font>
      <b/>
      <sz val="12"/>
      <name val="黑体"/>
      <family val="3"/>
      <charset val="134"/>
    </font>
    <font>
      <b/>
      <sz val="10"/>
      <color indexed="8"/>
      <name val="黑体"/>
      <family val="3"/>
      <charset val="134"/>
    </font>
    <font>
      <b/>
      <sz val="10"/>
      <name val="黑体"/>
      <family val="3"/>
      <charset val="134"/>
    </font>
    <font>
      <sz val="10"/>
      <color indexed="8"/>
      <name val="宋体"/>
      <family val="3"/>
      <charset val="134"/>
    </font>
    <font>
      <b/>
      <sz val="10"/>
      <name val="宋体"/>
      <family val="3"/>
      <charset val="134"/>
    </font>
    <font>
      <sz val="12"/>
      <color indexed="8"/>
      <name val="宋体"/>
      <family val="3"/>
      <charset val="134"/>
    </font>
    <font>
      <sz val="9"/>
      <name val="宋体"/>
      <family val="3"/>
      <charset val="134"/>
    </font>
    <font>
      <b/>
      <sz val="9"/>
      <name val="宋体"/>
      <family val="3"/>
      <charset val="134"/>
    </font>
    <font>
      <sz val="9"/>
      <color indexed="8"/>
      <name val="宋体"/>
      <family val="3"/>
      <charset val="134"/>
    </font>
    <font>
      <b/>
      <sz val="22"/>
      <name val="方正姚体"/>
      <family val="3"/>
      <charset val="134"/>
    </font>
    <font>
      <sz val="10.5"/>
      <name val="Times New Roman"/>
      <family val="1"/>
    </font>
    <font>
      <sz val="22"/>
      <name val="微软雅黑"/>
      <family val="2"/>
      <charset val="134"/>
    </font>
    <font>
      <sz val="18"/>
      <name val="宋体"/>
      <family val="3"/>
      <charset val="134"/>
    </font>
    <font>
      <sz val="16"/>
      <name val="黑体"/>
      <family val="3"/>
      <charset val="134"/>
    </font>
    <font>
      <sz val="16"/>
      <name val="宋体"/>
      <family val="3"/>
      <charset val="134"/>
    </font>
    <font>
      <sz val="22"/>
      <name val="楷体"/>
      <family val="3"/>
      <charset val="134"/>
    </font>
    <font>
      <sz val="14"/>
      <name val="仿宋_GB2312"/>
      <charset val="134"/>
    </font>
    <font>
      <b/>
      <sz val="10.5"/>
      <name val="Arial"/>
      <family val="2"/>
    </font>
    <font>
      <b/>
      <sz val="10.5"/>
      <name val="Times New Roman"/>
      <family val="1"/>
    </font>
    <font>
      <sz val="10.5"/>
      <name val="黑体"/>
      <family val="3"/>
      <charset val="134"/>
    </font>
    <font>
      <sz val="10.5"/>
      <color rgb="FFFF0000"/>
      <name val="宋体"/>
      <family val="3"/>
      <charset val="134"/>
    </font>
    <font>
      <sz val="10.5"/>
      <color rgb="FFFF0000"/>
      <name val="Times New Roman"/>
      <family val="1"/>
    </font>
    <font>
      <sz val="10.5"/>
      <color rgb="FFFF0000"/>
      <name val="黑体"/>
      <family val="3"/>
      <charset val="134"/>
    </font>
    <font>
      <sz val="9"/>
      <color rgb="FFFF0000"/>
      <name val="宋体"/>
      <family val="3"/>
      <charset val="134"/>
    </font>
    <font>
      <sz val="9"/>
      <name val="黑体"/>
      <family val="3"/>
      <charset val="134"/>
    </font>
    <font>
      <sz val="20"/>
      <name val="微软雅黑"/>
      <family val="2"/>
      <charset val="134"/>
    </font>
    <font>
      <b/>
      <sz val="48"/>
      <name val="宋体"/>
      <family val="3"/>
      <charset val="134"/>
    </font>
    <font>
      <sz val="36"/>
      <name val="Impact"/>
      <family val="2"/>
    </font>
    <font>
      <b/>
      <sz val="22"/>
      <name val="楷体"/>
      <family val="3"/>
      <charset val="134"/>
    </font>
    <font>
      <sz val="11"/>
      <color indexed="0"/>
      <name val="宋体"/>
      <family val="3"/>
      <charset val="134"/>
    </font>
    <font>
      <sz val="36"/>
      <color indexed="1"/>
      <name val="方正姚体"/>
      <family val="3"/>
      <charset val="134"/>
    </font>
    <font>
      <sz val="48"/>
      <color rgb="FFFFFFFF"/>
      <name val="Impact"/>
      <family val="2"/>
    </font>
    <font>
      <sz val="11"/>
      <color indexed="1"/>
      <name val="宋体"/>
      <family val="3"/>
      <charset val="134"/>
    </font>
    <font>
      <sz val="13"/>
      <color indexed="1"/>
      <name val="宋体"/>
      <family val="3"/>
      <charset val="134"/>
    </font>
    <font>
      <b/>
      <sz val="16"/>
      <color indexed="1"/>
      <name val="宋体"/>
      <family val="3"/>
      <charset val="134"/>
    </font>
    <font>
      <b/>
      <sz val="28"/>
      <color indexed="1"/>
      <name val="宋体"/>
      <family val="3"/>
      <charset val="134"/>
    </font>
    <font>
      <sz val="48"/>
      <color indexed="1"/>
      <name val="方正姚体"/>
      <family val="3"/>
      <charset val="134"/>
    </font>
    <font>
      <sz val="56"/>
      <color indexed="1"/>
      <name val="方正姚体"/>
      <family val="3"/>
      <charset val="134"/>
    </font>
    <font>
      <sz val="16"/>
      <color indexed="1"/>
      <name val="方正姚体"/>
      <family val="3"/>
      <charset val="134"/>
    </font>
    <font>
      <sz val="14"/>
      <color indexed="1"/>
      <name val="方正姚体"/>
      <family val="3"/>
      <charset val="134"/>
    </font>
    <font>
      <b/>
      <sz val="20"/>
      <color indexed="1"/>
      <name val="Impact"/>
      <family val="2"/>
    </font>
    <font>
      <b/>
      <sz val="16"/>
      <color rgb="FF000000"/>
      <name val="Impact"/>
      <family val="2"/>
    </font>
    <font>
      <sz val="15"/>
      <color indexed="1"/>
      <name val="宋体"/>
      <family val="3"/>
      <charset val="134"/>
    </font>
    <font>
      <sz val="16"/>
      <color indexed="1"/>
      <name val="宋体"/>
      <family val="3"/>
      <charset val="134"/>
    </font>
    <font>
      <sz val="48"/>
      <color indexed="0"/>
      <name val="宋体"/>
      <family val="3"/>
      <charset val="134"/>
    </font>
    <font>
      <b/>
      <sz val="14"/>
      <color indexed="0"/>
      <name val="方正姚体"/>
      <family val="3"/>
      <charset val="134"/>
    </font>
    <font>
      <sz val="11"/>
      <color theme="0"/>
      <name val="宋体"/>
      <family val="3"/>
      <charset val="134"/>
      <scheme val="minor"/>
    </font>
    <font>
      <sz val="11"/>
      <color theme="1"/>
      <name val="宋体"/>
      <family val="3"/>
      <charset val="134"/>
      <scheme val="minor"/>
    </font>
    <font>
      <sz val="10"/>
      <name val="Helv"/>
      <family val="2"/>
    </font>
    <font>
      <b/>
      <sz val="16"/>
      <name val="Times New Roman"/>
      <family val="1"/>
    </font>
    <font>
      <sz val="8"/>
      <color indexed="8"/>
      <name val="宋体"/>
      <family val="3"/>
      <charset val="134"/>
    </font>
    <font>
      <sz val="9"/>
      <color rgb="FF000000"/>
      <name val="宋体"/>
      <family val="3"/>
      <charset val="134"/>
    </font>
    <font>
      <sz val="22"/>
      <color rgb="FFFFFFFF"/>
      <name val="宋体"/>
      <family val="3"/>
      <charset val="134"/>
    </font>
    <font>
      <sz val="12"/>
      <name val="宋体"/>
      <family val="3"/>
      <charset val="134"/>
    </font>
    <font>
      <sz val="9"/>
      <name val="宋体"/>
      <family val="3"/>
      <charset val="134"/>
    </font>
    <font>
      <sz val="10"/>
      <name val="宋体"/>
      <family val="3"/>
      <charset val="134"/>
    </font>
    <font>
      <b/>
      <sz val="16"/>
      <name val="宋体"/>
      <family val="3"/>
      <charset val="134"/>
    </font>
    <font>
      <sz val="10"/>
      <name val="黑体"/>
      <family val="3"/>
      <charset val="134"/>
    </font>
    <font>
      <b/>
      <sz val="12"/>
      <name val="黑体"/>
      <family val="3"/>
      <charset val="134"/>
    </font>
    <font>
      <sz val="9.5"/>
      <name val="宋体"/>
      <family val="3"/>
      <charset val="134"/>
    </font>
    <font>
      <b/>
      <sz val="10"/>
      <color indexed="8"/>
      <name val="宋体"/>
      <family val="3"/>
      <charset val="134"/>
    </font>
    <font>
      <sz val="10"/>
      <color indexed="8"/>
      <name val="黑体"/>
      <family val="3"/>
      <charset val="134"/>
    </font>
    <font>
      <b/>
      <sz val="10.5"/>
      <color rgb="FF000000"/>
      <name val="Arial"/>
      <family val="2"/>
    </font>
    <font>
      <b/>
      <sz val="10.5"/>
      <color rgb="FF000000"/>
      <name val="宋体"/>
      <family val="3"/>
      <charset val="134"/>
    </font>
    <font>
      <sz val="13"/>
      <name val="宋体"/>
      <family val="3"/>
      <charset val="134"/>
    </font>
  </fonts>
  <fills count="1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0"/>
        <bgColor indexed="64"/>
      </patternFill>
    </fill>
    <fill>
      <patternFill patternType="solid">
        <fgColor indexed="1"/>
        <bgColor indexed="64"/>
      </patternFill>
    </fill>
    <fill>
      <patternFill patternType="solid">
        <fgColor theme="8"/>
        <bgColor indexed="64"/>
      </patternFill>
    </fill>
    <fill>
      <patternFill patternType="solid">
        <fgColor theme="5" tint="0.39994506668294322"/>
        <bgColor indexed="64"/>
      </patternFill>
    </fill>
    <fill>
      <patternFill patternType="solid">
        <fgColor theme="4"/>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79995117038483843"/>
        <bgColor indexed="64"/>
      </patternFill>
    </fill>
    <fill>
      <patternFill patternType="solid">
        <fgColor rgb="FF00B050"/>
        <bgColor indexed="64"/>
      </patternFill>
    </fill>
  </fills>
  <borders count="39">
    <border>
      <left/>
      <right/>
      <top/>
      <bottom/>
      <diagonal/>
    </border>
    <border>
      <left/>
      <right/>
      <top/>
      <bottom style="medium">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indexed="8"/>
      </right>
      <top/>
      <bottom/>
      <diagonal/>
    </border>
    <border>
      <left/>
      <right/>
      <top/>
      <bottom style="medium">
        <color indexed="8"/>
      </bottom>
      <diagonal/>
    </border>
    <border>
      <left/>
      <right style="thin">
        <color indexed="8"/>
      </right>
      <top/>
      <bottom style="medium">
        <color indexed="8"/>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diagonal/>
    </border>
    <border>
      <left style="thin">
        <color auto="1"/>
      </left>
      <right/>
      <top style="medium">
        <color auto="1"/>
      </top>
      <bottom/>
      <diagonal/>
    </border>
    <border>
      <left style="double">
        <color auto="1"/>
      </left>
      <right style="thin">
        <color auto="1"/>
      </right>
      <top style="medium">
        <color auto="1"/>
      </top>
      <bottom/>
      <diagonal/>
    </border>
    <border>
      <left style="double">
        <color auto="1"/>
      </left>
      <right style="thin">
        <color auto="1"/>
      </right>
      <top/>
      <bottom style="thin">
        <color auto="1"/>
      </bottom>
      <diagonal/>
    </border>
    <border>
      <left/>
      <right style="thin">
        <color indexed="8"/>
      </right>
      <top style="thin">
        <color indexed="8"/>
      </top>
      <bottom/>
      <diagonal/>
    </border>
    <border>
      <left style="double">
        <color auto="1"/>
      </left>
      <right style="thin">
        <color indexed="8"/>
      </right>
      <top/>
      <bottom/>
      <diagonal/>
    </border>
    <border>
      <left style="thin">
        <color auto="1"/>
      </left>
      <right style="thin">
        <color auto="1"/>
      </right>
      <top style="medium">
        <color auto="1"/>
      </top>
      <bottom/>
      <diagonal/>
    </border>
    <border>
      <left/>
      <right style="thin">
        <color auto="1"/>
      </right>
      <top style="thin">
        <color auto="1"/>
      </top>
      <bottom/>
      <diagonal/>
    </border>
    <border>
      <left/>
      <right style="thin">
        <color auto="1"/>
      </right>
      <top/>
      <bottom/>
      <diagonal/>
    </border>
    <border>
      <left/>
      <right style="thin">
        <color auto="1"/>
      </right>
      <top/>
      <bottom style="medium">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thin">
        <color auto="1"/>
      </right>
      <top style="thin">
        <color auto="1"/>
      </top>
      <bottom/>
      <diagonal/>
    </border>
    <border>
      <left/>
      <right/>
      <top style="medium">
        <color auto="1"/>
      </top>
      <bottom/>
      <diagonal/>
    </border>
    <border>
      <left style="thin">
        <color auto="1"/>
      </left>
      <right/>
      <top/>
      <bottom/>
      <diagonal/>
    </border>
    <border>
      <left/>
      <right/>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thin">
        <color indexed="64"/>
      </top>
      <bottom/>
      <diagonal/>
    </border>
    <border>
      <left/>
      <right style="thin">
        <color indexed="8"/>
      </right>
      <top/>
      <bottom style="medium">
        <color indexed="64"/>
      </bottom>
      <diagonal/>
    </border>
    <border>
      <left style="double">
        <color indexed="64"/>
      </left>
      <right style="thin">
        <color indexed="8"/>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53" fillId="7" borderId="0" applyNumberFormat="0" applyBorder="0" applyAlignment="0" applyProtection="0">
      <alignment vertical="center"/>
    </xf>
    <xf numFmtId="0" fontId="55" fillId="0" borderId="0"/>
    <xf numFmtId="0" fontId="54" fillId="11" borderId="0" applyNumberFormat="0" applyBorder="0" applyAlignment="0" applyProtection="0">
      <alignment vertical="center"/>
    </xf>
    <xf numFmtId="0" fontId="53" fillId="8" borderId="0" applyNumberFormat="0" applyBorder="0" applyAlignment="0" applyProtection="0">
      <alignment vertical="center"/>
    </xf>
    <xf numFmtId="0" fontId="60" fillId="0" borderId="0"/>
    <xf numFmtId="0" fontId="54" fillId="9" borderId="0" applyNumberFormat="0" applyBorder="0" applyAlignment="0" applyProtection="0">
      <alignment vertical="center"/>
    </xf>
    <xf numFmtId="0" fontId="53" fillId="6" borderId="0" applyNumberFormat="0" applyBorder="0" applyAlignment="0" applyProtection="0">
      <alignment vertical="center"/>
    </xf>
    <xf numFmtId="0" fontId="54" fillId="10" borderId="0" applyNumberFormat="0" applyBorder="0" applyAlignment="0" applyProtection="0">
      <alignment vertical="center"/>
    </xf>
    <xf numFmtId="0" fontId="60" fillId="0" borderId="0"/>
    <xf numFmtId="0" fontId="60" fillId="0" borderId="0"/>
    <xf numFmtId="0" fontId="60" fillId="0" borderId="0"/>
  </cellStyleXfs>
  <cellXfs count="293">
    <xf numFmtId="0" fontId="0" fillId="0" borderId="0" xfId="0" applyFont="1"/>
    <xf numFmtId="0" fontId="1" fillId="0" borderId="0" xfId="10" applyFont="1" applyBorder="1" applyAlignment="1">
      <alignment vertical="center" wrapText="1"/>
    </xf>
    <xf numFmtId="0" fontId="2" fillId="0" borderId="0" xfId="10" applyFont="1" applyBorder="1" applyAlignment="1">
      <alignment vertical="center" wrapText="1"/>
    </xf>
    <xf numFmtId="0" fontId="1" fillId="0" borderId="0" xfId="10" applyFont="1" applyFill="1" applyBorder="1" applyAlignment="1">
      <alignment vertical="center" wrapText="1"/>
    </xf>
    <xf numFmtId="0" fontId="0" fillId="0" borderId="0" xfId="0" applyFont="1" applyFill="1" applyBorder="1" applyAlignment="1">
      <alignment vertical="center" wrapText="1"/>
    </xf>
    <xf numFmtId="0" fontId="0" fillId="0" borderId="0" xfId="0" applyFont="1" applyFill="1" applyAlignment="1">
      <alignment vertical="center" wrapText="1"/>
    </xf>
    <xf numFmtId="0" fontId="0" fillId="0" borderId="0" xfId="10" applyFont="1" applyBorder="1" applyAlignment="1">
      <alignment vertical="center" wrapText="1"/>
    </xf>
    <xf numFmtId="177" fontId="2" fillId="0" borderId="0" xfId="0" applyNumberFormat="1" applyFont="1" applyFill="1" applyBorder="1" applyAlignment="1">
      <alignment horizontal="right" vertical="center" wrapText="1"/>
    </xf>
    <xf numFmtId="177" fontId="2" fillId="0" borderId="0" xfId="10" applyNumberFormat="1" applyFont="1" applyFill="1" applyBorder="1" applyAlignment="1">
      <alignment horizontal="right" vertical="center" wrapText="1"/>
    </xf>
    <xf numFmtId="177" fontId="1" fillId="0" borderId="0" xfId="0" applyNumberFormat="1" applyFont="1" applyFill="1" applyBorder="1" applyAlignment="1">
      <alignment horizontal="right" vertical="center" wrapText="1"/>
    </xf>
    <xf numFmtId="177" fontId="1" fillId="0" borderId="0" xfId="10" applyNumberFormat="1" applyFont="1" applyFill="1" applyBorder="1" applyAlignment="1">
      <alignment horizontal="right" vertical="center" wrapText="1"/>
    </xf>
    <xf numFmtId="0" fontId="4" fillId="0" borderId="0" xfId="0" applyFont="1" applyFill="1" applyBorder="1" applyAlignment="1">
      <alignment horizontal="right" vertical="center" wrapText="1"/>
    </xf>
    <xf numFmtId="0" fontId="5" fillId="0" borderId="7" xfId="0" applyFont="1" applyFill="1" applyBorder="1" applyAlignment="1">
      <alignment horizontal="distributed" vertical="center" wrapText="1"/>
    </xf>
    <xf numFmtId="0" fontId="1" fillId="0" borderId="8" xfId="0" applyFont="1" applyFill="1" applyBorder="1" applyAlignment="1">
      <alignment horizontal="distributed" vertical="center" wrapText="1"/>
    </xf>
    <xf numFmtId="0" fontId="1" fillId="0" borderId="9" xfId="0" applyFont="1" applyFill="1" applyBorder="1" applyAlignment="1">
      <alignment horizontal="distributed" vertical="center" wrapText="1"/>
    </xf>
    <xf numFmtId="177" fontId="1" fillId="0" borderId="8" xfId="0" applyNumberFormat="1" applyFont="1" applyFill="1" applyBorder="1" applyAlignment="1">
      <alignment horizontal="right" vertical="center" wrapText="1"/>
    </xf>
    <xf numFmtId="177" fontId="1" fillId="0" borderId="8" xfId="10" applyNumberFormat="1" applyFont="1" applyFill="1" applyBorder="1" applyAlignment="1">
      <alignment horizontal="right" vertical="center" wrapText="1"/>
    </xf>
    <xf numFmtId="0" fontId="0" fillId="0" borderId="0" xfId="0" applyFont="1" applyBorder="1" applyAlignment="1"/>
    <xf numFmtId="0" fontId="1" fillId="0" borderId="0" xfId="10" applyNumberFormat="1" applyFont="1" applyFill="1" applyBorder="1" applyAlignment="1">
      <alignment vertical="center" wrapText="1"/>
    </xf>
    <xf numFmtId="0" fontId="6" fillId="0" borderId="0" xfId="10" applyFont="1" applyBorder="1" applyAlignment="1">
      <alignment vertical="center" wrapText="1"/>
    </xf>
    <xf numFmtId="177" fontId="1" fillId="0" borderId="0" xfId="10" applyNumberFormat="1" applyFont="1" applyBorder="1" applyAlignment="1">
      <alignment horizontal="right" vertical="center" wrapText="1"/>
    </xf>
    <xf numFmtId="0" fontId="0" fillId="0" borderId="0" xfId="10" applyFont="1" applyFill="1" applyBorder="1" applyAlignment="1">
      <alignment vertical="center" wrapText="1"/>
    </xf>
    <xf numFmtId="0" fontId="1" fillId="0" borderId="0" xfId="0" applyFont="1" applyAlignment="1">
      <alignment vertical="center"/>
    </xf>
    <xf numFmtId="0" fontId="7" fillId="0" borderId="0" xfId="10" applyFont="1" applyAlignment="1">
      <alignment vertical="center" wrapText="1"/>
    </xf>
    <xf numFmtId="0" fontId="6" fillId="0" borderId="0" xfId="10" applyFont="1" applyAlignment="1">
      <alignment vertical="center" wrapText="1"/>
    </xf>
    <xf numFmtId="0" fontId="0" fillId="0" borderId="0" xfId="10" applyFont="1" applyAlignment="1">
      <alignment vertical="center" wrapText="1"/>
    </xf>
    <xf numFmtId="0" fontId="0" fillId="0" borderId="0" xfId="10" applyFont="1" applyFill="1" applyAlignment="1">
      <alignment vertical="center" wrapText="1"/>
    </xf>
    <xf numFmtId="0" fontId="0" fillId="0" borderId="0" xfId="10" applyFont="1" applyAlignment="1">
      <alignment horizontal="center" vertical="center" wrapText="1"/>
    </xf>
    <xf numFmtId="49" fontId="8" fillId="0" borderId="18" xfId="0" applyNumberFormat="1" applyFont="1" applyFill="1" applyBorder="1" applyAlignment="1">
      <alignment vertical="center" wrapText="1"/>
    </xf>
    <xf numFmtId="177" fontId="9" fillId="0" borderId="0" xfId="10" applyNumberFormat="1" applyFont="1" applyFill="1" applyBorder="1" applyAlignment="1">
      <alignment horizontal="right" vertical="center" wrapText="1"/>
    </xf>
    <xf numFmtId="49" fontId="10" fillId="0" borderId="19" xfId="0" applyNumberFormat="1" applyFont="1" applyFill="1" applyBorder="1" applyAlignment="1">
      <alignment vertical="center" wrapText="1"/>
    </xf>
    <xf numFmtId="49" fontId="8" fillId="0" borderId="7" xfId="0" applyNumberFormat="1" applyFont="1" applyFill="1" applyBorder="1" applyAlignment="1">
      <alignment vertical="center" wrapText="1"/>
    </xf>
    <xf numFmtId="49" fontId="10" fillId="0" borderId="7" xfId="0" applyNumberFormat="1" applyFont="1" applyFill="1" applyBorder="1" applyAlignment="1">
      <alignment vertical="center" wrapText="1"/>
    </xf>
    <xf numFmtId="49" fontId="8" fillId="0" borderId="19" xfId="0" applyNumberFormat="1" applyFont="1" applyFill="1" applyBorder="1" applyAlignment="1">
      <alignment vertical="center" wrapText="1"/>
    </xf>
    <xf numFmtId="0" fontId="6" fillId="0" borderId="0" xfId="10" applyFont="1" applyFill="1" applyBorder="1" applyAlignment="1">
      <alignment vertical="center" wrapText="1"/>
    </xf>
    <xf numFmtId="0" fontId="6" fillId="0" borderId="0" xfId="10" applyFont="1" applyFill="1" applyAlignment="1">
      <alignment vertical="center" wrapText="1"/>
    </xf>
    <xf numFmtId="0" fontId="0" fillId="0" borderId="0" xfId="0" applyFont="1" applyAlignment="1"/>
    <xf numFmtId="176" fontId="2" fillId="0" borderId="0" xfId="10" applyNumberFormat="1" applyFont="1" applyFill="1" applyAlignment="1">
      <alignment horizontal="right" vertical="center" wrapText="1"/>
    </xf>
    <xf numFmtId="0" fontId="2" fillId="0" borderId="22" xfId="5" applyFont="1" applyFill="1" applyBorder="1" applyAlignment="1">
      <alignment vertical="center" wrapText="1"/>
    </xf>
    <xf numFmtId="177" fontId="2" fillId="0" borderId="0" xfId="10" applyNumberFormat="1" applyFont="1" applyFill="1" applyAlignment="1">
      <alignment horizontal="right" vertical="center" wrapText="1"/>
    </xf>
    <xf numFmtId="176" fontId="1" fillId="0" borderId="0" xfId="10" applyNumberFormat="1" applyFont="1" applyFill="1" applyAlignment="1">
      <alignment horizontal="right" vertical="center" wrapText="1"/>
    </xf>
    <xf numFmtId="0" fontId="1" fillId="0" borderId="22" xfId="5" applyFont="1" applyFill="1" applyBorder="1" applyAlignment="1">
      <alignment vertical="center" wrapText="1"/>
    </xf>
    <xf numFmtId="177" fontId="1" fillId="0" borderId="0" xfId="10" applyNumberFormat="1" applyFont="1" applyFill="1" applyAlignment="1">
      <alignment horizontal="right" vertical="center" wrapText="1"/>
    </xf>
    <xf numFmtId="176" fontId="1" fillId="0" borderId="0" xfId="10" applyNumberFormat="1" applyFont="1" applyFill="1" applyBorder="1" applyAlignment="1">
      <alignment horizontal="right" vertical="center" wrapText="1"/>
    </xf>
    <xf numFmtId="176" fontId="0" fillId="0" borderId="0" xfId="10" applyNumberFormat="1" applyFont="1" applyFill="1" applyAlignment="1">
      <alignment vertical="center" wrapText="1"/>
    </xf>
    <xf numFmtId="0" fontId="3" fillId="0"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vertical="center"/>
    </xf>
    <xf numFmtId="0" fontId="11" fillId="0" borderId="0" xfId="0" applyFont="1" applyFill="1" applyBorder="1" applyAlignment="1">
      <alignment vertical="center"/>
    </xf>
    <xf numFmtId="178" fontId="1" fillId="0" borderId="0" xfId="0" applyNumberFormat="1" applyFont="1" applyFill="1" applyBorder="1" applyAlignment="1">
      <alignment vertical="center"/>
    </xf>
    <xf numFmtId="0" fontId="1" fillId="0" borderId="0" xfId="0" applyFont="1" applyFill="1" applyBorder="1" applyAlignment="1">
      <alignment vertical="center" wrapText="1"/>
    </xf>
    <xf numFmtId="0" fontId="11" fillId="0" borderId="0" xfId="0" applyFont="1" applyFill="1" applyBorder="1" applyAlignment="1">
      <alignment vertical="center" wrapText="1"/>
    </xf>
    <xf numFmtId="0" fontId="10" fillId="0" borderId="0" xfId="0" applyFont="1" applyFill="1" applyBorder="1" applyAlignment="1">
      <alignment vertical="center"/>
    </xf>
    <xf numFmtId="0" fontId="11" fillId="0" borderId="0" xfId="0" applyFont="1" applyFill="1" applyBorder="1" applyAlignment="1">
      <alignment horizontal="center" vertical="center"/>
    </xf>
    <xf numFmtId="0" fontId="12" fillId="0" borderId="0" xfId="0" applyFont="1" applyFill="1" applyAlignment="1">
      <alignment vertical="center"/>
    </xf>
    <xf numFmtId="0" fontId="12" fillId="0" borderId="0" xfId="0" applyFont="1" applyFill="1" applyAlignment="1">
      <alignment horizontal="right" vertical="center" wrapText="1"/>
    </xf>
    <xf numFmtId="0" fontId="3" fillId="0" borderId="0"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 fillId="0" borderId="25" xfId="0" applyFont="1" applyFill="1" applyBorder="1" applyAlignment="1">
      <alignment horizontal="center" vertical="center" wrapText="1"/>
    </xf>
    <xf numFmtId="0" fontId="13" fillId="0" borderId="0" xfId="0" applyFont="1" applyFill="1" applyBorder="1" applyAlignment="1">
      <alignment horizontal="right" vertical="center" wrapText="1"/>
    </xf>
    <xf numFmtId="178" fontId="13" fillId="0" borderId="0" xfId="0" applyNumberFormat="1" applyFont="1" applyFill="1" applyBorder="1" applyAlignment="1">
      <alignment horizontal="right" vertical="center" wrapText="1"/>
    </xf>
    <xf numFmtId="0" fontId="1" fillId="0" borderId="22" xfId="0" applyFont="1" applyFill="1" applyBorder="1" applyAlignment="1">
      <alignment vertical="center"/>
    </xf>
    <xf numFmtId="0" fontId="11" fillId="0" borderId="25" xfId="0" applyFont="1" applyFill="1" applyBorder="1" applyAlignment="1">
      <alignment horizontal="center" vertical="center" wrapText="1"/>
    </xf>
    <xf numFmtId="178" fontId="14" fillId="0" borderId="0" xfId="0" applyNumberFormat="1" applyFont="1" applyFill="1" applyBorder="1" applyAlignment="1">
      <alignment horizontal="right" vertical="center" wrapText="1"/>
    </xf>
    <xf numFmtId="178" fontId="1" fillId="0" borderId="0" xfId="0" applyNumberFormat="1" applyFont="1" applyFill="1" applyBorder="1" applyAlignment="1">
      <alignment vertical="center" wrapText="1"/>
    </xf>
    <xf numFmtId="178" fontId="1" fillId="0" borderId="25" xfId="0" applyNumberFormat="1" applyFont="1" applyFill="1" applyBorder="1" applyAlignment="1">
      <alignment horizontal="center" vertical="center" wrapText="1"/>
    </xf>
    <xf numFmtId="177" fontId="13" fillId="0" borderId="0" xfId="0" applyNumberFormat="1" applyFont="1" applyFill="1" applyBorder="1" applyAlignment="1">
      <alignment horizontal="right" vertical="center" wrapText="1"/>
    </xf>
    <xf numFmtId="178" fontId="15" fillId="0" borderId="0" xfId="0" applyNumberFormat="1" applyFont="1" applyFill="1" applyBorder="1" applyAlignment="1">
      <alignment horizontal="right" vertical="center" wrapText="1"/>
    </xf>
    <xf numFmtId="0" fontId="1" fillId="0" borderId="25" xfId="0" applyFont="1" applyFill="1" applyBorder="1" applyAlignment="1">
      <alignment horizontal="center" vertical="center"/>
    </xf>
    <xf numFmtId="0" fontId="1" fillId="0" borderId="1" xfId="0" applyFont="1" applyFill="1" applyBorder="1" applyAlignment="1">
      <alignment vertical="center" wrapText="1"/>
    </xf>
    <xf numFmtId="0" fontId="1" fillId="0" borderId="26" xfId="0" applyFont="1" applyFill="1" applyBorder="1" applyAlignment="1">
      <alignment horizontal="center" vertical="center" wrapText="1"/>
    </xf>
    <xf numFmtId="178" fontId="13" fillId="0" borderId="1" xfId="0" applyNumberFormat="1" applyFont="1" applyFill="1" applyBorder="1" applyAlignment="1">
      <alignment horizontal="right" vertical="center" wrapText="1"/>
    </xf>
    <xf numFmtId="0" fontId="11" fillId="0" borderId="24" xfId="0" applyFont="1" applyFill="1" applyBorder="1" applyAlignment="1">
      <alignment vertical="center"/>
    </xf>
    <xf numFmtId="0" fontId="11" fillId="0" borderId="27" xfId="0" applyFont="1" applyFill="1" applyBorder="1" applyAlignment="1">
      <alignment vertical="center"/>
    </xf>
    <xf numFmtId="0" fontId="14" fillId="0" borderId="24" xfId="0" applyFont="1" applyFill="1" applyBorder="1" applyAlignment="1">
      <alignment vertical="center"/>
    </xf>
    <xf numFmtId="0" fontId="5" fillId="0" borderId="0" xfId="0" applyFont="1" applyFill="1" applyBorder="1" applyAlignment="1">
      <alignment vertical="center" wrapText="1"/>
    </xf>
    <xf numFmtId="176" fontId="13" fillId="0" borderId="0" xfId="0" applyNumberFormat="1" applyFont="1" applyFill="1" applyBorder="1" applyAlignment="1">
      <alignment horizontal="right" vertical="center" wrapText="1"/>
    </xf>
    <xf numFmtId="0" fontId="14" fillId="0" borderId="0" xfId="0" applyNumberFormat="1" applyFont="1" applyFill="1" applyBorder="1" applyAlignment="1">
      <alignment horizontal="right" vertical="center" wrapText="1"/>
    </xf>
    <xf numFmtId="0" fontId="13" fillId="0" borderId="0" xfId="0" applyNumberFormat="1" applyFont="1" applyFill="1" applyBorder="1" applyAlignment="1">
      <alignment horizontal="right" vertical="center" wrapText="1"/>
    </xf>
    <xf numFmtId="49" fontId="13" fillId="0" borderId="0" xfId="0" applyNumberFormat="1" applyFont="1" applyFill="1" applyBorder="1" applyAlignment="1">
      <alignment horizontal="right" vertical="center" wrapText="1"/>
    </xf>
    <xf numFmtId="49" fontId="13" fillId="2" borderId="0" xfId="0" applyNumberFormat="1" applyFont="1" applyFill="1" applyBorder="1" applyAlignment="1">
      <alignment horizontal="right" vertical="center" wrapText="1"/>
    </xf>
    <xf numFmtId="49" fontId="13" fillId="0" borderId="0" xfId="0" applyNumberFormat="1" applyFont="1" applyBorder="1" applyAlignment="1">
      <alignment horizontal="right" vertical="center" wrapText="1"/>
    </xf>
    <xf numFmtId="0" fontId="5" fillId="0" borderId="25" xfId="0" applyFont="1" applyFill="1" applyBorder="1" applyAlignment="1">
      <alignment horizontal="center" vertical="center" wrapText="1"/>
    </xf>
    <xf numFmtId="0" fontId="14" fillId="0" borderId="0" xfId="0" applyFont="1" applyFill="1" applyBorder="1" applyAlignment="1">
      <alignment horizontal="right" vertical="center" wrapText="1"/>
    </xf>
    <xf numFmtId="0" fontId="13" fillId="3" borderId="0" xfId="9" applyFont="1" applyFill="1" applyBorder="1" applyAlignment="1">
      <alignment horizontal="right" vertical="center" wrapText="1"/>
    </xf>
    <xf numFmtId="176" fontId="13" fillId="3" borderId="0" xfId="9" applyNumberFormat="1" applyFont="1" applyFill="1" applyBorder="1" applyAlignment="1">
      <alignment horizontal="right" vertical="center" wrapText="1"/>
    </xf>
    <xf numFmtId="178" fontId="13" fillId="3" borderId="0" xfId="9" applyNumberFormat="1" applyFont="1" applyFill="1" applyBorder="1" applyAlignment="1">
      <alignment horizontal="right" vertical="center" wrapText="1"/>
    </xf>
    <xf numFmtId="176" fontId="13" fillId="0" borderId="0" xfId="9" applyNumberFormat="1" applyFont="1" applyFill="1" applyBorder="1" applyAlignment="1">
      <alignment horizontal="right" vertical="center" wrapText="1"/>
    </xf>
    <xf numFmtId="178" fontId="13" fillId="3" borderId="1" xfId="9" applyNumberFormat="1" applyFont="1" applyFill="1" applyBorder="1" applyAlignment="1">
      <alignment horizontal="right" vertical="center" wrapText="1"/>
    </xf>
    <xf numFmtId="176" fontId="13" fillId="3" borderId="1" xfId="9" applyNumberFormat="1" applyFont="1" applyFill="1" applyBorder="1" applyAlignment="1">
      <alignment horizontal="right" vertical="center" wrapText="1"/>
    </xf>
    <xf numFmtId="176" fontId="13" fillId="3" borderId="24" xfId="9" applyNumberFormat="1" applyFont="1" applyFill="1" applyBorder="1" applyAlignment="1">
      <alignment horizontal="right" vertical="center" wrapText="1"/>
    </xf>
    <xf numFmtId="0" fontId="11" fillId="0" borderId="25" xfId="0" applyFont="1" applyFill="1" applyBorder="1" applyAlignment="1">
      <alignment vertical="center"/>
    </xf>
    <xf numFmtId="177" fontId="13" fillId="0" borderId="1" xfId="0"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178" fontId="13" fillId="0" borderId="29" xfId="0" applyNumberFormat="1" applyFont="1" applyFill="1" applyBorder="1" applyAlignment="1">
      <alignment vertical="center" wrapText="1"/>
    </xf>
    <xf numFmtId="178" fontId="13" fillId="0" borderId="0" xfId="0" applyNumberFormat="1" applyFont="1" applyFill="1" applyBorder="1" applyAlignment="1">
      <alignment vertical="center" wrapText="1"/>
    </xf>
    <xf numFmtId="0" fontId="11" fillId="0" borderId="24" xfId="0" applyFont="1" applyFill="1" applyBorder="1" applyAlignment="1">
      <alignment horizontal="left" vertical="center" wrapText="1"/>
    </xf>
    <xf numFmtId="0" fontId="11" fillId="0" borderId="27" xfId="0" applyFont="1" applyFill="1" applyBorder="1" applyAlignment="1">
      <alignment horizontal="center" vertical="center" wrapText="1"/>
    </xf>
    <xf numFmtId="178" fontId="14" fillId="0" borderId="24" xfId="0" applyNumberFormat="1" applyFont="1" applyFill="1" applyBorder="1" applyAlignment="1">
      <alignment horizontal="right" vertical="center" wrapText="1"/>
    </xf>
    <xf numFmtId="176" fontId="14" fillId="0" borderId="0" xfId="9" applyNumberFormat="1" applyFont="1" applyFill="1" applyBorder="1" applyAlignment="1">
      <alignment horizontal="right" vertical="center" wrapText="1"/>
    </xf>
    <xf numFmtId="176" fontId="13" fillId="0" borderId="24" xfId="9" applyNumberFormat="1" applyFont="1" applyFill="1" applyBorder="1" applyAlignment="1">
      <alignment horizontal="right" vertical="center" wrapText="1"/>
    </xf>
    <xf numFmtId="179" fontId="13" fillId="0" borderId="0" xfId="0" applyNumberFormat="1" applyFont="1" applyFill="1" applyBorder="1" applyAlignment="1">
      <alignment horizontal="right" vertical="center" wrapText="1"/>
    </xf>
    <xf numFmtId="0" fontId="13" fillId="0" borderId="1" xfId="0" applyFont="1" applyFill="1" applyBorder="1" applyAlignment="1">
      <alignment horizontal="right" vertical="center" wrapText="1"/>
    </xf>
    <xf numFmtId="0" fontId="10" fillId="0" borderId="0" xfId="0" applyFont="1" applyFill="1" applyAlignment="1">
      <alignment vertical="center"/>
    </xf>
    <xf numFmtId="0" fontId="0" fillId="0" borderId="0" xfId="0" applyNumberFormat="1" applyFont="1" applyFill="1" applyAlignment="1">
      <alignment vertical="center"/>
    </xf>
    <xf numFmtId="0" fontId="16" fillId="0" borderId="0" xfId="0" applyNumberFormat="1" applyFont="1" applyFill="1" applyAlignment="1">
      <alignment horizontal="center" vertical="center"/>
    </xf>
    <xf numFmtId="0" fontId="0" fillId="0" borderId="0" xfId="0" applyNumberFormat="1" applyFont="1" applyFill="1" applyAlignment="1">
      <alignment horizontal="justify" vertical="center"/>
    </xf>
    <xf numFmtId="0" fontId="6" fillId="0" borderId="0" xfId="0" applyNumberFormat="1" applyFont="1" applyFill="1" applyAlignment="1">
      <alignment horizontal="justify" vertical="center"/>
    </xf>
    <xf numFmtId="0" fontId="0" fillId="0" borderId="0" xfId="0" applyNumberFormat="1" applyFont="1" applyFill="1" applyAlignment="1">
      <alignment vertical="center" wrapText="1"/>
    </xf>
    <xf numFmtId="0" fontId="17" fillId="0" borderId="0" xfId="0" applyNumberFormat="1" applyFont="1" applyFill="1" applyAlignment="1">
      <alignment horizontal="justify" vertical="center" wrapText="1"/>
    </xf>
    <xf numFmtId="0" fontId="21" fillId="0" borderId="0" xfId="0" applyNumberFormat="1" applyFont="1" applyFill="1" applyAlignment="1">
      <alignment horizontal="left" vertical="center" wrapText="1"/>
    </xf>
    <xf numFmtId="0" fontId="23" fillId="0" borderId="0" xfId="0" applyNumberFormat="1" applyFont="1" applyFill="1" applyAlignment="1">
      <alignment horizontal="justify" vertical="center"/>
    </xf>
    <xf numFmtId="0" fontId="21" fillId="0" borderId="0" xfId="0" applyNumberFormat="1" applyFont="1" applyFill="1" applyAlignment="1">
      <alignment horizontal="right" vertical="center" wrapText="1"/>
    </xf>
    <xf numFmtId="0" fontId="21" fillId="0" borderId="0" xfId="0" applyNumberFormat="1" applyFont="1" applyFill="1" applyAlignment="1">
      <alignment horizontal="center" vertical="center" wrapText="1"/>
    </xf>
    <xf numFmtId="0" fontId="36" fillId="4" borderId="0" xfId="0" applyNumberFormat="1" applyFont="1" applyFill="1" applyBorder="1" applyAlignment="1">
      <alignment vertical="center"/>
    </xf>
    <xf numFmtId="0" fontId="36" fillId="0" borderId="0" xfId="0" applyFont="1" applyBorder="1" applyAlignment="1">
      <alignment vertical="center"/>
    </xf>
    <xf numFmtId="0" fontId="37" fillId="4" borderId="0" xfId="0" applyNumberFormat="1" applyFont="1" applyFill="1" applyBorder="1"/>
    <xf numFmtId="0" fontId="36" fillId="5" borderId="0" xfId="0" applyNumberFormat="1" applyFont="1" applyFill="1" applyBorder="1" applyAlignment="1">
      <alignment vertical="center"/>
    </xf>
    <xf numFmtId="0" fontId="39" fillId="4" borderId="0" xfId="0" applyNumberFormat="1" applyFont="1" applyFill="1" applyBorder="1" applyAlignment="1">
      <alignment vertical="center"/>
    </xf>
    <xf numFmtId="0" fontId="36" fillId="2" borderId="0" xfId="0" applyNumberFormat="1" applyFont="1" applyFill="1" applyBorder="1" applyAlignment="1">
      <alignment vertical="center"/>
    </xf>
    <xf numFmtId="0" fontId="0" fillId="2" borderId="0" xfId="0" applyNumberFormat="1" applyFont="1" applyFill="1" applyBorder="1"/>
    <xf numFmtId="0" fontId="43" fillId="4" borderId="0" xfId="0" applyNumberFormat="1" applyFont="1" applyFill="1" applyBorder="1" applyAlignment="1">
      <alignment vertical="top"/>
    </xf>
    <xf numFmtId="0" fontId="44" fillId="4" borderId="0" xfId="0" applyNumberFormat="1" applyFont="1" applyFill="1" applyBorder="1"/>
    <xf numFmtId="0" fontId="47" fillId="4" borderId="0" xfId="0" applyNumberFormat="1" applyFont="1" applyFill="1" applyBorder="1" applyAlignment="1">
      <alignment wrapText="1"/>
    </xf>
    <xf numFmtId="0" fontId="43" fillId="4" borderId="0" xfId="0" applyNumberFormat="1" applyFont="1" applyFill="1" applyBorder="1"/>
    <xf numFmtId="0" fontId="49" fillId="4" borderId="0" xfId="0" applyNumberFormat="1" applyFont="1" applyFill="1" applyBorder="1" applyAlignment="1">
      <alignment vertical="center" wrapText="1"/>
    </xf>
    <xf numFmtId="0" fontId="50" fillId="4" borderId="0" xfId="0" applyNumberFormat="1" applyFont="1" applyFill="1" applyBorder="1" applyAlignment="1">
      <alignment vertical="justify" wrapText="1"/>
    </xf>
    <xf numFmtId="0" fontId="62" fillId="0" borderId="0" xfId="0" applyFont="1" applyFill="1" applyBorder="1" applyAlignment="1">
      <alignment horizontal="distributed" vertical="center" wrapText="1"/>
    </xf>
    <xf numFmtId="0" fontId="63" fillId="0" borderId="0" xfId="0" applyFont="1"/>
    <xf numFmtId="0" fontId="0" fillId="0" borderId="1" xfId="0" applyFont="1" applyBorder="1" applyAlignment="1">
      <alignment vertical="center"/>
    </xf>
    <xf numFmtId="0" fontId="62" fillId="0" borderId="1" xfId="0" applyFont="1" applyBorder="1" applyAlignment="1">
      <alignment vertical="center"/>
    </xf>
    <xf numFmtId="0" fontId="0" fillId="0" borderId="0" xfId="0" applyFont="1" applyAlignment="1">
      <alignment vertical="center"/>
    </xf>
    <xf numFmtId="0" fontId="62" fillId="0" borderId="28" xfId="0" applyFont="1" applyFill="1" applyBorder="1" applyAlignment="1">
      <alignment vertical="center"/>
    </xf>
    <xf numFmtId="0" fontId="62" fillId="0" borderId="14" xfId="0" applyFont="1" applyFill="1" applyBorder="1" applyAlignment="1">
      <alignment vertical="center"/>
    </xf>
    <xf numFmtId="0" fontId="62" fillId="0" borderId="6" xfId="0" applyFont="1" applyFill="1" applyBorder="1" applyAlignment="1">
      <alignment horizontal="center" vertical="center" wrapText="1"/>
    </xf>
    <xf numFmtId="0" fontId="62" fillId="0" borderId="6" xfId="0" applyFont="1" applyFill="1" applyBorder="1" applyAlignment="1">
      <alignment horizontal="center" vertical="center"/>
    </xf>
    <xf numFmtId="0" fontId="64" fillId="0" borderId="24" xfId="0" applyFont="1" applyBorder="1" applyAlignment="1">
      <alignment vertical="center"/>
    </xf>
    <xf numFmtId="0" fontId="64" fillId="0" borderId="24" xfId="0" applyFont="1" applyFill="1" applyBorder="1" applyAlignment="1">
      <alignment vertical="center"/>
    </xf>
    <xf numFmtId="0" fontId="65" fillId="0" borderId="0" xfId="0" applyFont="1" applyAlignment="1">
      <alignment vertical="center"/>
    </xf>
    <xf numFmtId="0" fontId="62" fillId="0" borderId="0" xfId="0" applyFont="1" applyBorder="1" applyAlignment="1">
      <alignment vertical="center"/>
    </xf>
    <xf numFmtId="0" fontId="62" fillId="0" borderId="0" xfId="0" applyFont="1" applyFill="1" applyBorder="1" applyAlignment="1">
      <alignment vertical="center"/>
    </xf>
    <xf numFmtId="0" fontId="62" fillId="0" borderId="22" xfId="0" applyFont="1" applyFill="1" applyBorder="1" applyAlignment="1">
      <alignment horizontal="distributed" vertical="center" wrapText="1"/>
    </xf>
    <xf numFmtId="0" fontId="0" fillId="0" borderId="0" xfId="0" applyFont="1" applyFill="1" applyAlignment="1">
      <alignment vertical="center"/>
    </xf>
    <xf numFmtId="0" fontId="62" fillId="0" borderId="1" xfId="0" applyNumberFormat="1" applyFont="1" applyFill="1" applyBorder="1" applyAlignment="1">
      <alignment horizontal="distributed" vertical="center" wrapText="1"/>
    </xf>
    <xf numFmtId="0" fontId="62" fillId="0" borderId="23" xfId="0" applyNumberFormat="1" applyFont="1" applyFill="1" applyBorder="1" applyAlignment="1">
      <alignment horizontal="distributed" vertical="center" wrapText="1"/>
    </xf>
    <xf numFmtId="0" fontId="62" fillId="0" borderId="1" xfId="0" applyNumberFormat="1" applyFont="1" applyFill="1" applyBorder="1" applyAlignment="1">
      <alignment vertical="center"/>
    </xf>
    <xf numFmtId="0" fontId="0" fillId="0" borderId="0" xfId="0" applyAlignment="1">
      <alignment horizontal="center"/>
    </xf>
    <xf numFmtId="0" fontId="0" fillId="0" borderId="0" xfId="0"/>
    <xf numFmtId="0" fontId="60" fillId="0" borderId="0" xfId="0" applyNumberFormat="1" applyFont="1" applyFill="1" applyAlignment="1">
      <alignment horizontal="justify" vertical="center"/>
    </xf>
    <xf numFmtId="0" fontId="61" fillId="0" borderId="0" xfId="0" applyFont="1" applyFill="1" applyBorder="1" applyAlignment="1">
      <alignment vertical="center" wrapText="1"/>
    </xf>
    <xf numFmtId="0" fontId="66" fillId="0" borderId="0" xfId="0" applyFont="1" applyFill="1" applyBorder="1" applyAlignment="1">
      <alignment vertical="center" wrapText="1"/>
    </xf>
    <xf numFmtId="0" fontId="62" fillId="0" borderId="0" xfId="0" applyFont="1" applyFill="1" applyBorder="1" applyAlignment="1">
      <alignment vertical="center" wrapText="1"/>
    </xf>
    <xf numFmtId="0" fontId="62" fillId="0" borderId="1" xfId="0" applyFont="1" applyFill="1" applyBorder="1" applyAlignment="1">
      <alignment vertical="center" wrapText="1"/>
    </xf>
    <xf numFmtId="0" fontId="62" fillId="0" borderId="26" xfId="0" applyFont="1" applyFill="1" applyBorder="1" applyAlignment="1">
      <alignment horizontal="center" vertical="center" wrapText="1"/>
    </xf>
    <xf numFmtId="176" fontId="13" fillId="0" borderId="1" xfId="0" applyNumberFormat="1" applyFont="1" applyFill="1" applyBorder="1" applyAlignment="1">
      <alignment horizontal="right" vertical="center" wrapText="1"/>
    </xf>
    <xf numFmtId="0" fontId="62" fillId="0" borderId="24" xfId="0" applyFont="1" applyFill="1" applyBorder="1" applyAlignment="1">
      <alignment vertical="center" wrapText="1"/>
    </xf>
    <xf numFmtId="0" fontId="62" fillId="0" borderId="27" xfId="0" applyFont="1" applyFill="1" applyBorder="1" applyAlignment="1">
      <alignment horizontal="center" vertical="center" wrapText="1"/>
    </xf>
    <xf numFmtId="176" fontId="13" fillId="0" borderId="24" xfId="0" applyNumberFormat="1" applyFont="1" applyFill="1" applyBorder="1" applyAlignment="1">
      <alignment horizontal="right" vertical="center" wrapText="1"/>
    </xf>
    <xf numFmtId="0" fontId="62" fillId="0" borderId="22" xfId="0" applyFont="1" applyFill="1" applyBorder="1" applyAlignment="1">
      <alignment vertical="center"/>
    </xf>
    <xf numFmtId="0" fontId="62" fillId="0" borderId="25" xfId="0" applyFont="1" applyFill="1" applyBorder="1" applyAlignment="1">
      <alignment horizontal="center" vertical="center" wrapText="1"/>
    </xf>
    <xf numFmtId="0" fontId="1" fillId="0" borderId="0" xfId="0" applyFont="1" applyFill="1" applyBorder="1" applyAlignment="1">
      <alignment horizontal="distributed" vertical="center" wrapText="1"/>
    </xf>
    <xf numFmtId="0" fontId="1" fillId="0" borderId="7" xfId="0" applyFont="1" applyFill="1" applyBorder="1" applyAlignment="1">
      <alignment horizontal="distributed" vertical="center" wrapText="1"/>
    </xf>
    <xf numFmtId="0" fontId="3" fillId="0" borderId="0" xfId="10" applyFont="1" applyBorder="1" applyAlignment="1">
      <alignment horizontal="center" vertical="center" wrapText="1"/>
    </xf>
    <xf numFmtId="0" fontId="1" fillId="0" borderId="0" xfId="10" applyFont="1" applyBorder="1" applyAlignment="1">
      <alignment horizontal="center" vertical="center" wrapText="1"/>
    </xf>
    <xf numFmtId="0" fontId="2" fillId="0" borderId="31" xfId="5" applyFont="1" applyFill="1" applyBorder="1" applyAlignment="1">
      <alignment vertical="center" wrapText="1"/>
    </xf>
    <xf numFmtId="0" fontId="1" fillId="0" borderId="32" xfId="5" applyFont="1" applyFill="1" applyBorder="1" applyAlignment="1">
      <alignment vertical="center" wrapText="1"/>
    </xf>
    <xf numFmtId="177" fontId="1" fillId="0" borderId="30" xfId="10" applyNumberFormat="1" applyFont="1" applyFill="1" applyBorder="1" applyAlignment="1">
      <alignment horizontal="right" vertical="center" wrapText="1"/>
    </xf>
    <xf numFmtId="176" fontId="1" fillId="0" borderId="30" xfId="10" applyNumberFormat="1" applyFont="1" applyFill="1" applyBorder="1" applyAlignment="1">
      <alignment horizontal="right" vertical="center" wrapText="1"/>
    </xf>
    <xf numFmtId="176" fontId="1" fillId="0" borderId="33" xfId="10" applyNumberFormat="1" applyFont="1" applyFill="1" applyBorder="1" applyAlignment="1">
      <alignment horizontal="right" vertical="center" wrapText="1"/>
    </xf>
    <xf numFmtId="0" fontId="1" fillId="0" borderId="0" xfId="0" applyFont="1" applyAlignment="1"/>
    <xf numFmtId="49" fontId="10" fillId="0" borderId="34" xfId="0" applyNumberFormat="1" applyFont="1" applyFill="1" applyBorder="1" applyAlignment="1">
      <alignment vertical="center" wrapText="1"/>
    </xf>
    <xf numFmtId="49" fontId="10" fillId="0" borderId="35" xfId="0" applyNumberFormat="1" applyFont="1" applyFill="1" applyBorder="1" applyAlignment="1">
      <alignment vertical="center" wrapText="1"/>
    </xf>
    <xf numFmtId="49" fontId="67" fillId="0" borderId="19" xfId="0" applyNumberFormat="1" applyFont="1" applyFill="1" applyBorder="1" applyAlignment="1">
      <alignment vertical="center" wrapText="1"/>
    </xf>
    <xf numFmtId="177" fontId="11" fillId="0" borderId="0" xfId="10" applyNumberFormat="1" applyFont="1" applyFill="1" applyBorder="1" applyAlignment="1">
      <alignment horizontal="right" vertical="center" wrapText="1"/>
    </xf>
    <xf numFmtId="49" fontId="68" fillId="0" borderId="19" xfId="0" applyNumberFormat="1" applyFont="1" applyFill="1" applyBorder="1" applyAlignment="1">
      <alignment vertical="center" wrapText="1"/>
    </xf>
    <xf numFmtId="49" fontId="67" fillId="0" borderId="7" xfId="0" applyNumberFormat="1" applyFont="1" applyFill="1" applyBorder="1" applyAlignment="1">
      <alignment vertical="center" wrapText="1"/>
    </xf>
    <xf numFmtId="49" fontId="68" fillId="0" borderId="7" xfId="0" applyNumberFormat="1" applyFont="1" applyFill="1" applyBorder="1" applyAlignment="1">
      <alignment vertical="center" wrapText="1"/>
    </xf>
    <xf numFmtId="0" fontId="1" fillId="0" borderId="30" xfId="10" applyNumberFormat="1" applyFont="1" applyFill="1" applyBorder="1" applyAlignment="1">
      <alignment horizontal="center" vertical="center" wrapText="1"/>
    </xf>
    <xf numFmtId="0" fontId="1" fillId="0" borderId="37" xfId="11" applyNumberFormat="1" applyFont="1" applyFill="1" applyBorder="1" applyAlignment="1">
      <alignment horizontal="center" vertical="center" wrapText="1"/>
    </xf>
    <xf numFmtId="0" fontId="1" fillId="0" borderId="38" xfId="11" applyNumberFormat="1" applyFont="1" applyFill="1" applyBorder="1" applyAlignment="1">
      <alignment horizontal="center" vertical="center" wrapText="1"/>
    </xf>
    <xf numFmtId="0" fontId="1" fillId="0" borderId="37" xfId="5" applyNumberFormat="1" applyFont="1" applyFill="1" applyBorder="1" applyAlignment="1">
      <alignment horizontal="center" vertical="center" wrapText="1"/>
    </xf>
    <xf numFmtId="0" fontId="1" fillId="0" borderId="38" xfId="10" applyNumberFormat="1" applyFont="1" applyFill="1" applyBorder="1" applyAlignment="1">
      <alignment horizontal="center" vertical="center" wrapText="1"/>
    </xf>
    <xf numFmtId="0" fontId="6" fillId="0" borderId="0" xfId="0" applyFont="1" applyAlignment="1"/>
    <xf numFmtId="0" fontId="0" fillId="0" borderId="0" xfId="0" applyFont="1" applyFill="1" applyAlignment="1"/>
    <xf numFmtId="178" fontId="13" fillId="0" borderId="0" xfId="9" applyNumberFormat="1" applyFont="1" applyFill="1" applyBorder="1" applyAlignment="1">
      <alignment horizontal="right" vertical="center" wrapText="1"/>
    </xf>
    <xf numFmtId="0" fontId="69" fillId="0" borderId="0" xfId="0" applyFont="1" applyAlignment="1">
      <alignment horizontal="justify" vertical="center"/>
    </xf>
    <xf numFmtId="0" fontId="70" fillId="0" borderId="0" xfId="0" applyFont="1" applyAlignment="1">
      <alignment horizontal="justify" vertical="center"/>
    </xf>
    <xf numFmtId="0" fontId="24" fillId="0" borderId="0" xfId="0" applyFont="1" applyAlignment="1">
      <alignment horizontal="justify" vertical="center"/>
    </xf>
    <xf numFmtId="0" fontId="25" fillId="0" borderId="0" xfId="0" applyFont="1" applyAlignment="1">
      <alignment horizontal="justify" vertical="center"/>
    </xf>
    <xf numFmtId="0" fontId="26" fillId="0" borderId="0" xfId="0" applyFont="1" applyAlignment="1">
      <alignment horizontal="left" vertical="center"/>
    </xf>
    <xf numFmtId="0" fontId="28" fillId="0" borderId="0" xfId="0" applyFont="1" applyAlignment="1">
      <alignment horizontal="left" vertical="center"/>
    </xf>
    <xf numFmtId="0" fontId="27" fillId="0" borderId="0" xfId="0" applyFont="1" applyAlignment="1">
      <alignment horizontal="left" vertical="center"/>
    </xf>
    <xf numFmtId="0" fontId="29" fillId="0" borderId="0" xfId="0" applyFont="1" applyAlignment="1">
      <alignment horizontal="left" vertical="center"/>
    </xf>
    <xf numFmtId="0" fontId="13" fillId="0" borderId="0" xfId="0" applyFont="1" applyAlignment="1">
      <alignment horizontal="left" vertical="center"/>
    </xf>
    <xf numFmtId="0" fontId="13" fillId="0" borderId="0" xfId="0" applyFont="1" applyAlignment="1">
      <alignment horizontal="justify" vertical="center"/>
    </xf>
    <xf numFmtId="0" fontId="30" fillId="0" borderId="0" xfId="0" applyFont="1" applyAlignment="1">
      <alignment horizontal="justify" vertical="center"/>
    </xf>
    <xf numFmtId="0" fontId="31" fillId="0" borderId="0" xfId="0" applyFont="1" applyAlignment="1">
      <alignment horizontal="left" vertical="center"/>
    </xf>
    <xf numFmtId="0" fontId="51" fillId="5" borderId="0" xfId="0" applyNumberFormat="1" applyFont="1" applyFill="1" applyBorder="1" applyAlignment="1">
      <alignment horizontal="center" vertical="center"/>
    </xf>
    <xf numFmtId="0" fontId="0" fillId="0" borderId="0" xfId="0" applyNumberFormat="1" applyFont="1" applyBorder="1"/>
    <xf numFmtId="0" fontId="40" fillId="4" borderId="0" xfId="0" applyNumberFormat="1" applyFont="1" applyFill="1" applyBorder="1" applyAlignment="1">
      <alignment horizontal="right" vertical="center"/>
    </xf>
    <xf numFmtId="0" fontId="40" fillId="4" borderId="0" xfId="0" applyNumberFormat="1" applyFont="1" applyFill="1" applyBorder="1" applyAlignment="1">
      <alignment horizontal="left" vertical="center"/>
    </xf>
    <xf numFmtId="0" fontId="37" fillId="4" borderId="0" xfId="0" applyNumberFormat="1" applyFont="1" applyFill="1" applyBorder="1" applyAlignment="1">
      <alignment horizontal="left" vertical="center" wrapText="1"/>
    </xf>
    <xf numFmtId="0" fontId="42" fillId="4" borderId="0" xfId="0" applyNumberFormat="1" applyFont="1" applyFill="1" applyBorder="1" applyAlignment="1">
      <alignment horizontal="center" vertical="center" wrapText="1"/>
    </xf>
    <xf numFmtId="0" fontId="44" fillId="4" borderId="0" xfId="0" applyNumberFormat="1" applyFont="1" applyFill="1" applyBorder="1" applyAlignment="1">
      <alignment horizontal="center" vertical="center"/>
    </xf>
    <xf numFmtId="0" fontId="45" fillId="4" borderId="0" xfId="0" applyNumberFormat="1" applyFont="1" applyFill="1" applyBorder="1" applyAlignment="1">
      <alignment horizontal="center" vertical="center"/>
    </xf>
    <xf numFmtId="0" fontId="46" fillId="4" borderId="0" xfId="0" applyNumberFormat="1" applyFont="1" applyFill="1" applyBorder="1" applyAlignment="1">
      <alignment horizontal="center"/>
    </xf>
    <xf numFmtId="0" fontId="48" fillId="5" borderId="0" xfId="0" applyNumberFormat="1" applyFont="1" applyFill="1" applyBorder="1" applyAlignment="1">
      <alignment horizontal="center" vertical="center" wrapText="1"/>
    </xf>
    <xf numFmtId="0" fontId="41" fillId="4" borderId="0" xfId="0" applyNumberFormat="1" applyFont="1" applyFill="1" applyBorder="1" applyAlignment="1">
      <alignment horizontal="right" vertical="justify" wrapText="1"/>
    </xf>
    <xf numFmtId="0" fontId="41" fillId="4" borderId="0" xfId="0" applyNumberFormat="1" applyFont="1" applyFill="1" applyBorder="1" applyAlignment="1">
      <alignment horizontal="center" vertical="justify" wrapText="1"/>
    </xf>
    <xf numFmtId="0" fontId="41" fillId="4" borderId="0" xfId="0" applyNumberFormat="1" applyFont="1" applyFill="1" applyBorder="1" applyAlignment="1">
      <alignment horizontal="left"/>
    </xf>
    <xf numFmtId="0" fontId="41" fillId="4" borderId="0" xfId="0" applyNumberFormat="1" applyFont="1" applyFill="1" applyBorder="1" applyAlignment="1">
      <alignment horizontal="center" vertical="center" wrapText="1"/>
    </xf>
    <xf numFmtId="0" fontId="52" fillId="4" borderId="0" xfId="0" applyNumberFormat="1" applyFont="1" applyFill="1" applyBorder="1" applyAlignment="1">
      <alignment horizontal="center" textRotation="180"/>
    </xf>
    <xf numFmtId="0" fontId="36" fillId="0" borderId="0" xfId="0" applyFont="1" applyBorder="1" applyAlignment="1">
      <alignment horizontal="left" vertical="center"/>
    </xf>
    <xf numFmtId="0" fontId="0" fillId="0" borderId="0" xfId="0" applyFont="1" applyBorder="1"/>
    <xf numFmtId="0" fontId="35" fillId="0" borderId="0" xfId="0" applyNumberFormat="1" applyFont="1" applyFill="1" applyAlignment="1">
      <alignment horizontal="center" vertical="center" wrapText="1"/>
    </xf>
    <xf numFmtId="0" fontId="21" fillId="0" borderId="0" xfId="0" applyNumberFormat="1" applyFont="1" applyFill="1" applyAlignment="1">
      <alignment horizontal="left" vertical="center" wrapText="1"/>
    </xf>
    <xf numFmtId="0" fontId="32" fillId="0" borderId="0" xfId="0" applyNumberFormat="1" applyFont="1" applyFill="1" applyAlignment="1">
      <alignment vertical="center" wrapText="1"/>
    </xf>
    <xf numFmtId="0" fontId="33" fillId="0" borderId="0" xfId="0" applyNumberFormat="1" applyFont="1" applyFill="1" applyAlignment="1">
      <alignment horizontal="center" vertical="center" wrapText="1"/>
    </xf>
    <xf numFmtId="0" fontId="19" fillId="0" borderId="0" xfId="0" applyNumberFormat="1" applyFont="1" applyFill="1" applyAlignment="1">
      <alignment horizontal="center" vertical="center" wrapText="1"/>
    </xf>
    <xf numFmtId="0" fontId="34" fillId="0" borderId="0" xfId="0" applyNumberFormat="1" applyFont="1" applyFill="1" applyAlignment="1">
      <alignment horizontal="center" vertical="center" wrapText="1"/>
    </xf>
    <xf numFmtId="0" fontId="21" fillId="0" borderId="0" xfId="0" applyNumberFormat="1" applyFont="1" applyFill="1" applyAlignment="1">
      <alignment horizontal="right" vertical="center" wrapText="1"/>
    </xf>
    <xf numFmtId="0" fontId="71" fillId="0" borderId="0" xfId="0" applyNumberFormat="1" applyFont="1" applyFill="1" applyAlignment="1">
      <alignment horizontal="left" vertical="center" wrapText="1"/>
    </xf>
    <xf numFmtId="0" fontId="22" fillId="0" borderId="0" xfId="0" applyNumberFormat="1" applyFont="1" applyFill="1" applyAlignment="1">
      <alignment horizontal="center" vertical="center"/>
    </xf>
    <xf numFmtId="0" fontId="21" fillId="0" borderId="0" xfId="0" applyNumberFormat="1" applyFont="1" applyFill="1" applyAlignment="1">
      <alignment vertical="center"/>
    </xf>
    <xf numFmtId="0" fontId="20" fillId="0" borderId="0" xfId="0" applyNumberFormat="1" applyFont="1" applyFill="1" applyAlignment="1">
      <alignment horizontal="left" vertical="center"/>
    </xf>
    <xf numFmtId="0" fontId="21" fillId="0" borderId="0" xfId="0" applyNumberFormat="1" applyFont="1" applyFill="1" applyAlignment="1">
      <alignment horizontal="left" vertical="center"/>
    </xf>
    <xf numFmtId="0" fontId="18" fillId="0" borderId="0" xfId="0" applyNumberFormat="1" applyFont="1" applyFill="1" applyAlignment="1">
      <alignment horizontal="center" vertical="center" wrapText="1"/>
    </xf>
    <xf numFmtId="0" fontId="19" fillId="0" borderId="0" xfId="0" applyNumberFormat="1" applyFont="1" applyFill="1" applyAlignment="1">
      <alignment horizontal="left" vertical="center" wrapText="1"/>
    </xf>
    <xf numFmtId="0" fontId="20" fillId="0" borderId="0" xfId="0" applyNumberFormat="1" applyFont="1" applyFill="1" applyAlignment="1">
      <alignment horizontal="left" vertical="center" wrapText="1"/>
    </xf>
    <xf numFmtId="0" fontId="62" fillId="0" borderId="0" xfId="0" applyFont="1" applyFill="1" applyBorder="1" applyAlignment="1">
      <alignment horizontal="distributed" vertical="center" wrapText="1"/>
    </xf>
    <xf numFmtId="0" fontId="62" fillId="0" borderId="22" xfId="0" applyFont="1" applyFill="1" applyBorder="1" applyAlignment="1">
      <alignment horizontal="distributed" vertical="center" wrapText="1"/>
    </xf>
    <xf numFmtId="0" fontId="63" fillId="0" borderId="0" xfId="0" applyFont="1" applyBorder="1" applyAlignment="1">
      <alignment horizontal="center" vertical="center"/>
    </xf>
    <xf numFmtId="0" fontId="64" fillId="0" borderId="24" xfId="0" applyFont="1" applyFill="1" applyBorder="1" applyAlignment="1">
      <alignment horizontal="distributed" vertical="center" wrapText="1"/>
    </xf>
    <xf numFmtId="0" fontId="64" fillId="0" borderId="21" xfId="0" applyFont="1" applyFill="1" applyBorder="1" applyAlignment="1">
      <alignment horizontal="distributed" vertical="center" wrapText="1"/>
    </xf>
    <xf numFmtId="0" fontId="62" fillId="0" borderId="1" xfId="0" applyFont="1" applyBorder="1" applyAlignment="1">
      <alignment horizontal="right" vertical="center"/>
    </xf>
    <xf numFmtId="0" fontId="62" fillId="0" borderId="1" xfId="0" applyFont="1" applyBorder="1" applyAlignment="1">
      <alignment horizontal="center" vertical="center"/>
    </xf>
    <xf numFmtId="0" fontId="62" fillId="0" borderId="15" xfId="0" applyFont="1" applyFill="1" applyBorder="1" applyAlignment="1">
      <alignment horizontal="center" vertical="center" wrapText="1"/>
    </xf>
    <xf numFmtId="0" fontId="62" fillId="0" borderId="4" xfId="0" applyFont="1" applyFill="1" applyBorder="1" applyAlignment="1">
      <alignment horizontal="center" vertical="center" wrapText="1"/>
    </xf>
    <xf numFmtId="0" fontId="62" fillId="0" borderId="20" xfId="0" applyFont="1" applyFill="1" applyBorder="1" applyAlignment="1">
      <alignment horizontal="center" vertical="center" wrapText="1"/>
    </xf>
    <xf numFmtId="0" fontId="62" fillId="0" borderId="3" xfId="0" applyFont="1" applyFill="1" applyBorder="1" applyAlignment="1">
      <alignment horizontal="center" vertical="center" wrapText="1"/>
    </xf>
    <xf numFmtId="0" fontId="62" fillId="0" borderId="28" xfId="0" applyFont="1" applyFill="1" applyBorder="1" applyAlignment="1">
      <alignment horizontal="center" vertical="center" wrapText="1"/>
    </xf>
    <xf numFmtId="0" fontId="62" fillId="0" borderId="14" xfId="0" applyFont="1" applyFill="1" applyBorder="1" applyAlignment="1">
      <alignment horizontal="center" vertical="center" wrapText="1"/>
    </xf>
    <xf numFmtId="0" fontId="62" fillId="0" borderId="5" xfId="0" applyFont="1" applyFill="1" applyBorder="1" applyAlignment="1">
      <alignment horizontal="center" vertical="center" wrapText="1"/>
    </xf>
    <xf numFmtId="0" fontId="62" fillId="0" borderId="2" xfId="0" applyFont="1" applyFill="1" applyBorder="1" applyAlignment="1">
      <alignment horizontal="center" vertical="center" wrapText="1"/>
    </xf>
    <xf numFmtId="0" fontId="1" fillId="0" borderId="15" xfId="9" applyFont="1" applyFill="1" applyBorder="1" applyAlignment="1">
      <alignment horizontal="distributed" vertical="center" wrapText="1"/>
    </xf>
    <xf numFmtId="0" fontId="1" fillId="0" borderId="4" xfId="9" applyFont="1" applyFill="1" applyBorder="1" applyAlignment="1">
      <alignment horizontal="distributed" vertical="center" wrapText="1"/>
    </xf>
    <xf numFmtId="0" fontId="1" fillId="0" borderId="2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28" xfId="10" applyFont="1" applyBorder="1" applyAlignment="1">
      <alignment horizontal="left" vertical="center" wrapText="1"/>
    </xf>
    <xf numFmtId="0" fontId="1" fillId="0" borderId="15" xfId="11" applyFont="1" applyFill="1" applyBorder="1" applyAlignment="1">
      <alignment horizontal="center" vertical="center" wrapText="1"/>
    </xf>
    <xf numFmtId="0" fontId="1" fillId="0" borderId="4" xfId="11" applyFont="1" applyFill="1" applyBorder="1" applyAlignment="1">
      <alignment horizontal="center" vertical="center" wrapText="1"/>
    </xf>
    <xf numFmtId="0" fontId="1" fillId="0" borderId="20" xfId="11" applyFont="1" applyFill="1" applyBorder="1" applyAlignment="1">
      <alignment horizontal="center" vertical="center" wrapText="1"/>
    </xf>
    <xf numFmtId="0" fontId="1" fillId="0" borderId="3" xfId="11" applyFont="1" applyFill="1" applyBorder="1" applyAlignment="1">
      <alignment horizontal="center" vertical="center" wrapText="1"/>
    </xf>
    <xf numFmtId="0" fontId="1" fillId="0" borderId="14" xfId="5" applyFont="1" applyFill="1" applyBorder="1" applyAlignment="1">
      <alignment horizontal="center" vertical="center" wrapText="1"/>
    </xf>
    <xf numFmtId="0" fontId="1" fillId="0" borderId="2" xfId="5" applyFont="1" applyFill="1" applyBorder="1" applyAlignment="1">
      <alignment horizontal="center" vertical="center" wrapText="1"/>
    </xf>
    <xf numFmtId="0" fontId="3" fillId="0" borderId="0" xfId="10" applyFont="1" applyAlignment="1">
      <alignment horizontal="center" vertical="center" wrapText="1"/>
    </xf>
    <xf numFmtId="0" fontId="3" fillId="0" borderId="0" xfId="10" applyFont="1" applyFill="1" applyAlignment="1">
      <alignment horizontal="center" vertical="center" wrapText="1"/>
    </xf>
    <xf numFmtId="0" fontId="1" fillId="0" borderId="30" xfId="10" applyFont="1" applyBorder="1" applyAlignment="1">
      <alignment horizontal="right" vertical="center" wrapText="1"/>
    </xf>
    <xf numFmtId="0" fontId="1" fillId="0" borderId="30" xfId="10" applyFont="1" applyFill="1" applyBorder="1" applyAlignment="1">
      <alignment horizontal="right" vertical="center" wrapText="1"/>
    </xf>
    <xf numFmtId="0" fontId="1" fillId="0" borderId="16" xfId="11" applyNumberFormat="1" applyFont="1" applyFill="1" applyBorder="1" applyAlignment="1">
      <alignment horizontal="center" vertical="center" wrapText="1"/>
    </xf>
    <xf numFmtId="0" fontId="1" fillId="0" borderId="17" xfId="11" applyNumberFormat="1" applyFont="1" applyFill="1" applyBorder="1" applyAlignment="1">
      <alignment horizontal="center" vertical="center" wrapText="1"/>
    </xf>
    <xf numFmtId="0" fontId="1" fillId="0" borderId="16" xfId="11" applyFont="1" applyFill="1" applyBorder="1" applyAlignment="1">
      <alignment horizontal="center" vertical="center" wrapText="1"/>
    </xf>
    <xf numFmtId="0" fontId="1" fillId="0" borderId="17" xfId="11" applyFont="1" applyFill="1" applyBorder="1" applyAlignment="1">
      <alignment horizontal="center" vertical="center" wrapText="1"/>
    </xf>
    <xf numFmtId="0" fontId="1" fillId="0" borderId="0" xfId="10" applyFont="1" applyBorder="1" applyAlignment="1">
      <alignment horizontal="right" vertical="center" wrapText="1"/>
    </xf>
    <xf numFmtId="0" fontId="1" fillId="0" borderId="15" xfId="11" applyNumberFormat="1" applyFont="1" applyFill="1" applyBorder="1" applyAlignment="1">
      <alignment horizontal="center" vertical="center" wrapText="1"/>
    </xf>
    <xf numFmtId="0" fontId="1" fillId="0" borderId="4" xfId="11" applyNumberFormat="1" applyFont="1" applyFill="1" applyBorder="1" applyAlignment="1">
      <alignment horizontal="center" vertical="center" wrapText="1"/>
    </xf>
    <xf numFmtId="0" fontId="1" fillId="0" borderId="0" xfId="0" applyFont="1" applyFill="1" applyBorder="1" applyAlignment="1">
      <alignment horizontal="distributed" vertical="center" wrapText="1"/>
    </xf>
    <xf numFmtId="0" fontId="1" fillId="0" borderId="7" xfId="0" applyFont="1" applyFill="1" applyBorder="1" applyAlignment="1">
      <alignment horizontal="distributed" vertical="center" wrapText="1"/>
    </xf>
    <xf numFmtId="0" fontId="1" fillId="0" borderId="4" xfId="0" applyNumberFormat="1" applyFont="1" applyFill="1" applyBorder="1" applyAlignment="1">
      <alignment horizontal="center" vertical="center" wrapText="1"/>
    </xf>
    <xf numFmtId="0" fontId="1" fillId="0" borderId="37"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36" xfId="0"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4" xfId="11" applyNumberFormat="1" applyFont="1" applyFill="1" applyBorder="1" applyAlignment="1">
      <alignment horizontal="center" vertical="center"/>
    </xf>
    <xf numFmtId="0" fontId="1" fillId="0" borderId="5" xfId="11" applyNumberFormat="1" applyFont="1" applyFill="1" applyBorder="1" applyAlignment="1">
      <alignment horizontal="center" vertical="center"/>
    </xf>
    <xf numFmtId="0" fontId="1" fillId="0" borderId="11" xfId="11" applyNumberFormat="1" applyFont="1" applyFill="1" applyBorder="1" applyAlignment="1">
      <alignment horizontal="center" vertical="center" wrapText="1"/>
    </xf>
    <xf numFmtId="0" fontId="1" fillId="0" borderId="12" xfId="5" applyNumberFormat="1" applyFont="1" applyFill="1" applyBorder="1" applyAlignment="1">
      <alignment horizontal="center" vertical="center" wrapText="1"/>
    </xf>
    <xf numFmtId="0" fontId="1" fillId="0" borderId="13" xfId="5" applyNumberFormat="1" applyFont="1" applyFill="1" applyBorder="1" applyAlignment="1">
      <alignment horizontal="center" vertical="center" wrapText="1"/>
    </xf>
    <xf numFmtId="0" fontId="2" fillId="0" borderId="0" xfId="0" applyFont="1" applyFill="1" applyBorder="1" applyAlignment="1">
      <alignment horizontal="distributed" vertical="center" wrapText="1"/>
    </xf>
    <xf numFmtId="0" fontId="2" fillId="0" borderId="7" xfId="0" applyFont="1" applyFill="1" applyBorder="1" applyAlignment="1">
      <alignment horizontal="distributed" vertical="center" wrapText="1"/>
    </xf>
    <xf numFmtId="0" fontId="3" fillId="0" borderId="0" xfId="10" applyFont="1" applyBorder="1" applyAlignment="1">
      <alignment horizontal="center" vertical="center" wrapText="1"/>
    </xf>
    <xf numFmtId="0" fontId="1" fillId="0" borderId="30" xfId="10" applyNumberFormat="1" applyFont="1" applyFill="1" applyBorder="1" applyAlignment="1">
      <alignment horizontal="center" vertical="center" wrapText="1"/>
    </xf>
    <xf numFmtId="0" fontId="1" fillId="0" borderId="0" xfId="10" applyFont="1" applyBorder="1" applyAlignment="1">
      <alignment horizontal="center" vertical="center" wrapText="1"/>
    </xf>
    <xf numFmtId="0" fontId="36" fillId="12" borderId="0" xfId="0" applyNumberFormat="1" applyFont="1" applyFill="1" applyBorder="1" applyAlignment="1">
      <alignment vertical="center"/>
    </xf>
    <xf numFmtId="0" fontId="38" fillId="12" borderId="0" xfId="0" applyNumberFormat="1" applyFont="1" applyFill="1" applyBorder="1" applyAlignment="1">
      <alignment horizontal="left" vertical="top" wrapText="1"/>
    </xf>
    <xf numFmtId="0" fontId="0" fillId="12" borderId="0" xfId="0" applyNumberFormat="1" applyFont="1" applyFill="1" applyBorder="1"/>
    <xf numFmtId="0" fontId="38" fillId="12" borderId="0" xfId="0" applyNumberFormat="1" applyFont="1" applyFill="1" applyBorder="1" applyAlignment="1">
      <alignment horizontal="right" vertical="top" wrapText="1"/>
    </xf>
  </cellXfs>
  <cellStyles count="12">
    <cellStyle name="_ET_STYLE_NoName_00_" xfId="2"/>
    <cellStyle name="20% - 着色 5" xfId="3"/>
    <cellStyle name="40% - 着色 4" xfId="6"/>
    <cellStyle name="40% - 着色 5" xfId="8"/>
    <cellStyle name="60% - 着色 2" xfId="1"/>
    <cellStyle name="常规" xfId="0" builtinId="0"/>
    <cellStyle name="常规 2" xfId="9"/>
    <cellStyle name="常规_分县区国内生产总值" xfId="5"/>
    <cellStyle name="常规_分县区三次产业构成" xfId="10"/>
    <cellStyle name="常规_历年地区生产总值" xfId="11"/>
    <cellStyle name="着色 1" xfId="4"/>
    <cellStyle name="着色 5" xfId="7"/>
  </cellStyles>
  <dxfs count="0"/>
  <tableStyles count="0" defaultTableStyle="TableStyleMedium2" defaultPivotStyle="PivotStyleLight16"/>
  <colors>
    <mruColors>
      <color rgb="FFFFFF00"/>
      <color rgb="FFFF0000"/>
      <color rgb="FFFFCC99"/>
      <color rgb="FFFFFFFF"/>
      <color rgb="FF0033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9.tiff"/></Relationships>
</file>

<file path=xl/drawings/drawing1.xml><?xml version="1.0" encoding="utf-8"?>
<xdr:wsDr xmlns:xdr="http://schemas.openxmlformats.org/drawingml/2006/spreadsheetDrawing" xmlns:a="http://schemas.openxmlformats.org/drawingml/2006/main">
  <xdr:twoCellAnchor editAs="oneCell">
    <xdr:from>
      <xdr:col>32</xdr:col>
      <xdr:colOff>190500</xdr:colOff>
      <xdr:row>2</xdr:row>
      <xdr:rowOff>28575</xdr:rowOff>
    </xdr:from>
    <xdr:to>
      <xdr:col>33</xdr:col>
      <xdr:colOff>95250</xdr:colOff>
      <xdr:row>3</xdr:row>
      <xdr:rowOff>47625</xdr:rowOff>
    </xdr:to>
    <xdr:pic>
      <xdr:nvPicPr>
        <xdr:cNvPr id="1281" name="图片_x0020_14"/>
        <xdr:cNvPicPr>
          <a:picLocks noChangeAspect="1"/>
        </xdr:cNvPicPr>
      </xdr:nvPicPr>
      <xdr:blipFill>
        <a:blip xmlns:r="http://schemas.openxmlformats.org/officeDocument/2006/relationships" r:embed="rId1"/>
        <a:stretch>
          <a:fillRect/>
        </a:stretch>
      </xdr:blipFill>
      <xdr:spPr>
        <a:xfrm>
          <a:off x="5981700" y="333375"/>
          <a:ext cx="180975" cy="171450"/>
        </a:xfrm>
        <a:prstGeom prst="rect">
          <a:avLst/>
        </a:prstGeom>
        <a:noFill/>
        <a:ln w="9525">
          <a:noFill/>
        </a:ln>
      </xdr:spPr>
    </xdr:pic>
    <xdr:clientData/>
  </xdr:twoCellAnchor>
  <xdr:twoCellAnchor editAs="oneCell">
    <xdr:from>
      <xdr:col>37</xdr:col>
      <xdr:colOff>114300</xdr:colOff>
      <xdr:row>7</xdr:row>
      <xdr:rowOff>95250</xdr:rowOff>
    </xdr:from>
    <xdr:to>
      <xdr:col>57</xdr:col>
      <xdr:colOff>0</xdr:colOff>
      <xdr:row>13</xdr:row>
      <xdr:rowOff>57150</xdr:rowOff>
    </xdr:to>
    <xdr:pic>
      <xdr:nvPicPr>
        <xdr:cNvPr id="1282" name="艺术字_x003a__x0020_纯文本_x0020_23"/>
        <xdr:cNvPicPr/>
      </xdr:nvPicPr>
      <xdr:blipFill>
        <a:blip xmlns:r="http://schemas.openxmlformats.org/officeDocument/2006/relationships" r:embed="rId2"/>
        <a:stretch>
          <a:fillRect/>
        </a:stretch>
      </xdr:blipFill>
      <xdr:spPr>
        <a:xfrm>
          <a:off x="6810375" y="1162050"/>
          <a:ext cx="3505200" cy="876300"/>
        </a:xfrm>
        <a:prstGeom prst="rect">
          <a:avLst/>
        </a:prstGeom>
        <a:noFill/>
        <a:ln w="9525">
          <a:noFill/>
        </a:ln>
      </xdr:spPr>
    </xdr:pic>
    <xdr:clientData/>
  </xdr:twoCellAnchor>
  <xdr:twoCellAnchor editAs="oneCell">
    <xdr:from>
      <xdr:col>25</xdr:col>
      <xdr:colOff>180975</xdr:colOff>
      <xdr:row>27</xdr:row>
      <xdr:rowOff>104775</xdr:rowOff>
    </xdr:from>
    <xdr:to>
      <xdr:col>30</xdr:col>
      <xdr:colOff>95250</xdr:colOff>
      <xdr:row>33</xdr:row>
      <xdr:rowOff>38100</xdr:rowOff>
    </xdr:to>
    <xdr:pic>
      <xdr:nvPicPr>
        <xdr:cNvPr id="1283" name="图片框10" descr="rId1"/>
        <xdr:cNvPicPr>
          <a:picLocks noChangeAspect="1"/>
        </xdr:cNvPicPr>
      </xdr:nvPicPr>
      <xdr:blipFill>
        <a:blip xmlns:r="http://schemas.openxmlformats.org/officeDocument/2006/relationships" r:embed="rId3"/>
        <a:stretch>
          <a:fillRect/>
        </a:stretch>
      </xdr:blipFill>
      <xdr:spPr>
        <a:xfrm>
          <a:off x="4705350" y="4219575"/>
          <a:ext cx="819150" cy="847725"/>
        </a:xfrm>
        <a:prstGeom prst="rect">
          <a:avLst/>
        </a:prstGeom>
        <a:noFill/>
        <a:ln w="9525">
          <a:noFill/>
        </a:ln>
      </xdr:spPr>
    </xdr:pic>
    <xdr:clientData/>
  </xdr:twoCellAnchor>
  <xdr:twoCellAnchor editAs="oneCell">
    <xdr:from>
      <xdr:col>35</xdr:col>
      <xdr:colOff>171450</xdr:colOff>
      <xdr:row>27</xdr:row>
      <xdr:rowOff>114300</xdr:rowOff>
    </xdr:from>
    <xdr:to>
      <xdr:col>40</xdr:col>
      <xdr:colOff>76200</xdr:colOff>
      <xdr:row>33</xdr:row>
      <xdr:rowOff>47625</xdr:rowOff>
    </xdr:to>
    <xdr:pic>
      <xdr:nvPicPr>
        <xdr:cNvPr id="1284" name="图片框_x0020_14" descr="rId1"/>
        <xdr:cNvPicPr>
          <a:picLocks noChangeAspect="1"/>
        </xdr:cNvPicPr>
      </xdr:nvPicPr>
      <xdr:blipFill>
        <a:blip xmlns:r="http://schemas.openxmlformats.org/officeDocument/2006/relationships" r:embed="rId4"/>
        <a:stretch>
          <a:fillRect/>
        </a:stretch>
      </xdr:blipFill>
      <xdr:spPr>
        <a:xfrm>
          <a:off x="6505575" y="4229100"/>
          <a:ext cx="809625" cy="847725"/>
        </a:xfrm>
        <a:prstGeom prst="rect">
          <a:avLst/>
        </a:prstGeom>
        <a:noFill/>
        <a:ln w="9525">
          <a:noFill/>
        </a:ln>
      </xdr:spPr>
    </xdr:pic>
    <xdr:clientData/>
  </xdr:twoCellAnchor>
  <xdr:twoCellAnchor editAs="oneCell">
    <xdr:from>
      <xdr:col>32</xdr:col>
      <xdr:colOff>57150</xdr:colOff>
      <xdr:row>41</xdr:row>
      <xdr:rowOff>95250</xdr:rowOff>
    </xdr:from>
    <xdr:to>
      <xdr:col>33</xdr:col>
      <xdr:colOff>266700</xdr:colOff>
      <xdr:row>58</xdr:row>
      <xdr:rowOff>28575</xdr:rowOff>
    </xdr:to>
    <xdr:pic>
      <xdr:nvPicPr>
        <xdr:cNvPr id="1285" name="图片_x0020_15"/>
        <xdr:cNvPicPr>
          <a:picLocks noChangeAspect="1"/>
        </xdr:cNvPicPr>
      </xdr:nvPicPr>
      <xdr:blipFill>
        <a:blip xmlns:r="http://schemas.openxmlformats.org/officeDocument/2006/relationships" r:embed="rId5"/>
        <a:stretch>
          <a:fillRect/>
        </a:stretch>
      </xdr:blipFill>
      <xdr:spPr>
        <a:xfrm>
          <a:off x="5848350" y="6343650"/>
          <a:ext cx="485775" cy="2524125"/>
        </a:xfrm>
        <a:prstGeom prst="rect">
          <a:avLst/>
        </a:prstGeom>
        <a:noFill/>
        <a:ln w="9525">
          <a:noFill/>
        </a:ln>
      </xdr:spPr>
    </xdr:pic>
    <xdr:clientData/>
  </xdr:twoCellAnchor>
  <xdr:twoCellAnchor editAs="oneCell">
    <xdr:from>
      <xdr:col>56</xdr:col>
      <xdr:colOff>85725</xdr:colOff>
      <xdr:row>41</xdr:row>
      <xdr:rowOff>104775</xdr:rowOff>
    </xdr:from>
    <xdr:to>
      <xdr:col>59</xdr:col>
      <xdr:colOff>9525</xdr:colOff>
      <xdr:row>57</xdr:row>
      <xdr:rowOff>66675</xdr:rowOff>
    </xdr:to>
    <xdr:pic>
      <xdr:nvPicPr>
        <xdr:cNvPr id="1286" name="图片_x0020_19"/>
        <xdr:cNvPicPr>
          <a:picLocks noChangeAspect="1"/>
        </xdr:cNvPicPr>
      </xdr:nvPicPr>
      <xdr:blipFill>
        <a:blip xmlns:r="http://schemas.openxmlformats.org/officeDocument/2006/relationships" r:embed="rId6"/>
        <a:stretch>
          <a:fillRect/>
        </a:stretch>
      </xdr:blipFill>
      <xdr:spPr>
        <a:xfrm>
          <a:off x="10220325" y="6353175"/>
          <a:ext cx="466725" cy="2400300"/>
        </a:xfrm>
        <a:prstGeom prst="rect">
          <a:avLst/>
        </a:prstGeom>
        <a:noFill/>
        <a:ln w="9525">
          <a:noFill/>
        </a:ln>
      </xdr:spPr>
    </xdr:pic>
    <xdr:clientData/>
  </xdr:twoCellAnchor>
  <xdr:twoCellAnchor>
    <xdr:from>
      <xdr:col>19</xdr:col>
      <xdr:colOff>171450</xdr:colOff>
      <xdr:row>44</xdr:row>
      <xdr:rowOff>137477</xdr:rowOff>
    </xdr:from>
    <xdr:to>
      <xdr:col>22</xdr:col>
      <xdr:colOff>172720</xdr:colOff>
      <xdr:row>48</xdr:row>
      <xdr:rowOff>72072</xdr:rowOff>
    </xdr:to>
    <xdr:pic>
      <xdr:nvPicPr>
        <xdr:cNvPr id="1287" name="图片 1"/>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3609975" y="6843077"/>
          <a:ext cx="544195" cy="544195"/>
        </a:xfrm>
        <a:prstGeom prst="rect">
          <a:avLst/>
        </a:prstGeom>
        <a:noFill/>
        <a:ln w="9525">
          <a:noFill/>
        </a:ln>
      </xdr:spPr>
    </xdr:pic>
    <xdr:clientData/>
  </xdr:twoCellAnchor>
  <xdr:twoCellAnchor>
    <xdr:from>
      <xdr:col>19</xdr:col>
      <xdr:colOff>130175</xdr:colOff>
      <xdr:row>49</xdr:row>
      <xdr:rowOff>127079</xdr:rowOff>
    </xdr:from>
    <xdr:to>
      <xdr:col>26</xdr:col>
      <xdr:colOff>70485</xdr:colOff>
      <xdr:row>55</xdr:row>
      <xdr:rowOff>118030</xdr:rowOff>
    </xdr:to>
    <xdr:pic>
      <xdr:nvPicPr>
        <xdr:cNvPr id="1288" name="图片 2"/>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Lst>
        </a:blip>
        <a:stretch>
          <a:fillRect/>
        </a:stretch>
      </xdr:blipFill>
      <xdr:spPr>
        <a:xfrm>
          <a:off x="3568700" y="7594679"/>
          <a:ext cx="1207135" cy="905351"/>
        </a:xfrm>
        <a:prstGeom prst="rect">
          <a:avLst/>
        </a:prstGeom>
        <a:noFill/>
        <a:ln w="9525">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xdr:colOff>
      <xdr:row>28</xdr:row>
      <xdr:rowOff>114300</xdr:rowOff>
    </xdr:from>
    <xdr:to>
      <xdr:col>6</xdr:col>
      <xdr:colOff>205821</xdr:colOff>
      <xdr:row>29</xdr:row>
      <xdr:rowOff>434936</xdr:rowOff>
    </xdr:to>
    <xdr:pic>
      <xdr:nvPicPr>
        <xdr:cNvPr id="2" name="图片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0" y="8258175"/>
          <a:ext cx="2396571" cy="5682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34</xdr:row>
      <xdr:rowOff>38100</xdr:rowOff>
    </xdr:from>
    <xdr:to>
      <xdr:col>0</xdr:col>
      <xdr:colOff>3781425</xdr:colOff>
      <xdr:row>34</xdr:row>
      <xdr:rowOff>47625</xdr:rowOff>
    </xdr:to>
    <xdr:sp macro="" textlink="">
      <xdr:nvSpPr>
        <xdr:cNvPr id="2051" name="Line 3"/>
        <xdr:cNvSpPr>
          <a:spLocks noChangeShapeType="1"/>
        </xdr:cNvSpPr>
      </xdr:nvSpPr>
      <xdr:spPr bwMode="auto">
        <a:xfrm>
          <a:off x="0" y="10287000"/>
          <a:ext cx="378142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17</xdr:row>
      <xdr:rowOff>47625</xdr:rowOff>
    </xdr:from>
    <xdr:to>
      <xdr:col>0</xdr:col>
      <xdr:colOff>3781425</xdr:colOff>
      <xdr:row>17</xdr:row>
      <xdr:rowOff>57150</xdr:rowOff>
    </xdr:to>
    <xdr:sp macro="" textlink="">
      <xdr:nvSpPr>
        <xdr:cNvPr id="2052" name="Line 4"/>
        <xdr:cNvSpPr>
          <a:spLocks noChangeShapeType="1"/>
        </xdr:cNvSpPr>
      </xdr:nvSpPr>
      <xdr:spPr bwMode="auto">
        <a:xfrm>
          <a:off x="0" y="6010275"/>
          <a:ext cx="3781425"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gradFill rotWithShape="0">
          <a:gsLst>
            <a:gs pos="0">
              <a:srgbClr val="BBD5F0"/>
            </a:gs>
            <a:gs pos="100000">
              <a:srgbClr val="9CBEE0"/>
            </a:gs>
          </a:gsLst>
          <a:lin ang="5400000"/>
          <a:tileRect/>
        </a:gradFill>
        <a:ln w="15875" cap="flat" cmpd="sng">
          <a:solidFill>
            <a:srgbClr val="739CC3"/>
          </a:solidFill>
          <a:prstDash val="solid"/>
          <a:headEnd type="none" w="med" len="med"/>
          <a:tailEnd type="none" w="med" len="med"/>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64"/>
  <sheetViews>
    <sheetView tabSelected="1" topLeftCell="A19" workbookViewId="0">
      <selection activeCell="CG24" sqref="CG24"/>
    </sheetView>
  </sheetViews>
  <sheetFormatPr defaultColWidth="2.375" defaultRowHeight="12" customHeight="1"/>
  <cols>
    <col min="1" max="1" width="2.375" customWidth="1"/>
    <col min="33" max="34" width="3.625" customWidth="1"/>
  </cols>
  <sheetData>
    <row r="1" spans="1:66" ht="12" customHeight="1">
      <c r="A1" s="289"/>
      <c r="B1" s="289"/>
      <c r="C1" s="289"/>
      <c r="D1" s="289"/>
      <c r="E1" s="289"/>
      <c r="F1" s="115"/>
      <c r="G1" s="115"/>
      <c r="H1" s="115"/>
      <c r="I1" s="115"/>
      <c r="J1" s="115"/>
      <c r="K1" s="115"/>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289"/>
      <c r="BK1" s="289"/>
      <c r="BL1" s="289"/>
      <c r="BM1" s="289"/>
      <c r="BN1" s="289"/>
    </row>
    <row r="2" spans="1:66" ht="12" customHeight="1">
      <c r="A2" s="289"/>
      <c r="B2" s="289"/>
      <c r="C2" s="289"/>
      <c r="D2" s="289"/>
      <c r="E2" s="289"/>
      <c r="F2" s="115"/>
      <c r="G2" s="115"/>
      <c r="H2" s="115"/>
      <c r="I2" s="115"/>
      <c r="J2" s="115"/>
      <c r="K2" s="115"/>
      <c r="L2" s="115"/>
      <c r="M2" s="115"/>
      <c r="N2" s="115"/>
      <c r="O2" s="115"/>
      <c r="P2" s="115"/>
      <c r="Q2" s="115"/>
      <c r="R2" s="115"/>
      <c r="S2" s="115"/>
      <c r="T2" s="115"/>
      <c r="U2" s="115"/>
      <c r="V2" s="115"/>
      <c r="W2" s="115"/>
      <c r="X2" s="115"/>
      <c r="Y2" s="115"/>
      <c r="Z2" s="115"/>
      <c r="AA2" s="115"/>
      <c r="AB2" s="115"/>
      <c r="AC2" s="115"/>
      <c r="AD2" s="115"/>
      <c r="AE2" s="115"/>
      <c r="AF2" s="115"/>
      <c r="AG2" s="115"/>
      <c r="AH2" s="115"/>
      <c r="AI2" s="115"/>
      <c r="AJ2" s="115"/>
      <c r="AK2" s="115"/>
      <c r="AL2" s="115"/>
      <c r="AM2" s="115"/>
      <c r="AN2" s="115"/>
      <c r="AO2" s="115"/>
      <c r="AP2" s="115"/>
      <c r="AQ2" s="115"/>
      <c r="AR2" s="115"/>
      <c r="AS2" s="115"/>
      <c r="AT2" s="115"/>
      <c r="AU2" s="115"/>
      <c r="AV2" s="115"/>
      <c r="AW2" s="115"/>
      <c r="AX2" s="115"/>
      <c r="AY2" s="115"/>
      <c r="AZ2" s="115"/>
      <c r="BA2" s="115"/>
      <c r="BB2" s="115"/>
      <c r="BC2" s="115"/>
      <c r="BD2" s="115"/>
      <c r="BE2" s="115"/>
      <c r="BF2" s="115"/>
      <c r="BG2" s="115"/>
      <c r="BH2" s="115"/>
      <c r="BI2" s="115"/>
      <c r="BJ2" s="289"/>
      <c r="BK2" s="289"/>
      <c r="BL2" s="289"/>
      <c r="BM2" s="289"/>
      <c r="BN2" s="289"/>
    </row>
    <row r="3" spans="1:66" ht="12" customHeight="1">
      <c r="A3" s="289"/>
      <c r="B3" s="289"/>
      <c r="C3" s="289"/>
      <c r="D3" s="289"/>
      <c r="E3" s="289"/>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c r="BA3" s="115"/>
      <c r="BB3" s="115"/>
      <c r="BC3" s="115"/>
      <c r="BD3" s="115"/>
      <c r="BE3" s="115"/>
      <c r="BF3" s="115"/>
      <c r="BG3" s="115"/>
      <c r="BH3" s="115"/>
      <c r="BI3" s="115"/>
      <c r="BJ3" s="289"/>
      <c r="BK3" s="289"/>
      <c r="BL3" s="289"/>
      <c r="BM3" s="289"/>
      <c r="BN3" s="289"/>
    </row>
    <row r="4" spans="1:66" ht="12" customHeight="1">
      <c r="A4" s="289"/>
      <c r="B4" s="289"/>
      <c r="C4" s="289"/>
      <c r="D4" s="289"/>
      <c r="E4" s="289"/>
      <c r="F4" s="115"/>
      <c r="G4" s="115"/>
      <c r="H4" s="115"/>
      <c r="I4" s="115"/>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5"/>
      <c r="AR4" s="115"/>
      <c r="AS4" s="115"/>
      <c r="AT4" s="115"/>
      <c r="AU4" s="115"/>
      <c r="AV4" s="115"/>
      <c r="AW4" s="115"/>
      <c r="AX4" s="115"/>
      <c r="AY4" s="115"/>
      <c r="AZ4" s="115"/>
      <c r="BA4" s="115"/>
      <c r="BB4" s="115"/>
      <c r="BC4" s="115"/>
      <c r="BD4" s="115"/>
      <c r="BE4" s="115"/>
      <c r="BF4" s="115"/>
      <c r="BG4" s="115"/>
      <c r="BH4" s="115"/>
      <c r="BI4" s="115"/>
      <c r="BJ4" s="289"/>
      <c r="BK4" s="289"/>
      <c r="BL4" s="289"/>
      <c r="BM4" s="289"/>
      <c r="BN4" s="289"/>
    </row>
    <row r="5" spans="1:66" ht="12" customHeight="1">
      <c r="A5" s="289"/>
      <c r="B5" s="289"/>
      <c r="C5" s="289"/>
      <c r="D5" s="289"/>
      <c r="E5" s="289"/>
      <c r="F5" s="202" t="s">
        <v>0</v>
      </c>
      <c r="G5" s="199"/>
      <c r="H5" s="199"/>
      <c r="I5" s="199"/>
      <c r="J5" s="115"/>
      <c r="K5" s="115"/>
      <c r="L5" s="115"/>
      <c r="M5" s="115"/>
      <c r="N5" s="115"/>
      <c r="O5" s="115"/>
      <c r="P5" s="115"/>
      <c r="Q5" s="115"/>
      <c r="R5" s="115"/>
      <c r="S5" s="115"/>
      <c r="T5" s="115"/>
      <c r="U5" s="115"/>
      <c r="V5" s="115"/>
      <c r="W5" s="115"/>
      <c r="X5" s="115"/>
      <c r="Y5" s="115"/>
      <c r="Z5" s="115"/>
      <c r="AA5" s="115"/>
      <c r="AB5" s="115"/>
      <c r="AC5" s="115"/>
      <c r="AD5" s="115"/>
      <c r="AE5" s="115"/>
      <c r="AF5" s="115"/>
      <c r="AG5" s="203" t="s">
        <v>0</v>
      </c>
      <c r="AH5" s="199"/>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212"/>
      <c r="BJ5" s="289"/>
      <c r="BK5" s="289"/>
      <c r="BL5" s="289"/>
      <c r="BM5" s="289"/>
      <c r="BN5" s="289"/>
    </row>
    <row r="6" spans="1:66" ht="12" customHeight="1">
      <c r="A6" s="289"/>
      <c r="B6" s="289"/>
      <c r="C6" s="289"/>
      <c r="D6" s="289"/>
      <c r="E6" s="289"/>
      <c r="F6" s="199"/>
      <c r="G6" s="199"/>
      <c r="H6" s="199"/>
      <c r="I6" s="199"/>
      <c r="J6" s="115"/>
      <c r="K6" s="115"/>
      <c r="L6" s="115"/>
      <c r="M6" s="115"/>
      <c r="N6" s="115"/>
      <c r="O6" s="115"/>
      <c r="P6" s="115"/>
      <c r="Q6" s="115"/>
      <c r="R6" s="115"/>
      <c r="S6" s="115"/>
      <c r="T6" s="115"/>
      <c r="U6" s="115"/>
      <c r="V6" s="115"/>
      <c r="W6" s="115"/>
      <c r="X6" s="115"/>
      <c r="Y6" s="115"/>
      <c r="Z6" s="115"/>
      <c r="AA6" s="115"/>
      <c r="AB6" s="115"/>
      <c r="AC6" s="115"/>
      <c r="AD6" s="115"/>
      <c r="AE6" s="115"/>
      <c r="AF6" s="115"/>
      <c r="AG6" s="199"/>
      <c r="AH6" s="199"/>
      <c r="AI6" s="115"/>
      <c r="AJ6" s="115"/>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15"/>
      <c r="BI6" s="199"/>
      <c r="BJ6" s="289"/>
      <c r="BK6" s="289"/>
      <c r="BL6" s="289"/>
      <c r="BM6" s="289"/>
      <c r="BN6" s="289"/>
    </row>
    <row r="7" spans="1:66" ht="12" customHeight="1">
      <c r="A7" s="289"/>
      <c r="B7" s="289"/>
      <c r="C7" s="289"/>
      <c r="D7" s="289"/>
      <c r="E7" s="289"/>
      <c r="F7" s="199"/>
      <c r="G7" s="199"/>
      <c r="H7" s="199"/>
      <c r="I7" s="199"/>
      <c r="J7" s="115"/>
      <c r="K7" s="115"/>
      <c r="L7" s="115"/>
      <c r="M7" s="115"/>
      <c r="N7" s="115"/>
      <c r="O7" s="115"/>
      <c r="P7" s="115"/>
      <c r="Q7" s="115"/>
      <c r="R7" s="115"/>
      <c r="S7" s="115"/>
      <c r="T7" s="115"/>
      <c r="U7" s="115"/>
      <c r="V7" s="115"/>
      <c r="W7" s="115"/>
      <c r="X7" s="115"/>
      <c r="Y7" s="115"/>
      <c r="Z7" s="115"/>
      <c r="AA7" s="115"/>
      <c r="AB7" s="115"/>
      <c r="AC7" s="115"/>
      <c r="AD7" s="115"/>
      <c r="AE7" s="115"/>
      <c r="AF7" s="115"/>
      <c r="AG7" s="199"/>
      <c r="AH7" s="199"/>
      <c r="AI7" s="115"/>
      <c r="AJ7" s="115"/>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15"/>
      <c r="BI7" s="199"/>
      <c r="BJ7" s="289"/>
      <c r="BK7" s="289"/>
      <c r="BL7" s="289"/>
      <c r="BM7" s="289"/>
      <c r="BN7" s="289"/>
    </row>
    <row r="8" spans="1:66" ht="12" customHeight="1">
      <c r="A8" s="289"/>
      <c r="B8" s="289"/>
      <c r="C8" s="289"/>
      <c r="D8" s="289"/>
      <c r="E8" s="289"/>
      <c r="F8" s="199"/>
      <c r="G8" s="199"/>
      <c r="H8" s="199"/>
      <c r="I8" s="199"/>
      <c r="J8" s="115"/>
      <c r="K8" s="115"/>
      <c r="L8" s="115"/>
      <c r="M8" s="115"/>
      <c r="N8" s="115"/>
      <c r="O8" s="115"/>
      <c r="P8" s="115"/>
      <c r="Q8" s="115"/>
      <c r="R8" s="115"/>
      <c r="S8" s="115"/>
      <c r="T8" s="115"/>
      <c r="U8" s="115"/>
      <c r="V8" s="115"/>
      <c r="W8" s="115"/>
      <c r="X8" s="115"/>
      <c r="Y8" s="115"/>
      <c r="Z8" s="115"/>
      <c r="AA8" s="115"/>
      <c r="AB8" s="115"/>
      <c r="AC8" s="115"/>
      <c r="AD8" s="115"/>
      <c r="AE8" s="115"/>
      <c r="AF8" s="115"/>
      <c r="AG8" s="199"/>
      <c r="AH8" s="199"/>
      <c r="AI8" s="115"/>
      <c r="AJ8" s="115"/>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15"/>
      <c r="BI8" s="199"/>
      <c r="BJ8" s="289"/>
      <c r="BK8" s="289"/>
      <c r="BL8" s="289"/>
      <c r="BM8" s="289"/>
      <c r="BN8" s="289"/>
    </row>
    <row r="9" spans="1:66" ht="12" customHeight="1">
      <c r="A9" s="289"/>
      <c r="B9" s="289"/>
      <c r="C9" s="289"/>
      <c r="D9" s="289"/>
      <c r="E9" s="289"/>
      <c r="F9" s="199"/>
      <c r="G9" s="199"/>
      <c r="H9" s="199"/>
      <c r="I9" s="199"/>
      <c r="J9" s="115"/>
      <c r="K9" s="115"/>
      <c r="L9" s="115"/>
      <c r="M9" s="115"/>
      <c r="N9" s="115"/>
      <c r="O9" s="115"/>
      <c r="P9" s="115"/>
      <c r="Q9" s="115"/>
      <c r="R9" s="115"/>
      <c r="S9" s="115"/>
      <c r="T9" s="115"/>
      <c r="U9" s="115"/>
      <c r="V9" s="115"/>
      <c r="W9" s="115"/>
      <c r="X9" s="115"/>
      <c r="Y9" s="115"/>
      <c r="Z9" s="115"/>
      <c r="AA9" s="115"/>
      <c r="AB9" s="115"/>
      <c r="AC9" s="115"/>
      <c r="AD9" s="115"/>
      <c r="AE9" s="115"/>
      <c r="AF9" s="115"/>
      <c r="AG9" s="199"/>
      <c r="AH9" s="199"/>
      <c r="AI9" s="115"/>
      <c r="AJ9" s="204"/>
      <c r="AK9" s="199"/>
      <c r="AL9" s="199"/>
      <c r="AM9" s="199"/>
      <c r="AN9" s="199"/>
      <c r="AO9" s="199"/>
      <c r="AP9" s="199"/>
      <c r="AQ9" s="199"/>
      <c r="AR9" s="199"/>
      <c r="AS9" s="199"/>
      <c r="AT9" s="199"/>
      <c r="AU9" s="199"/>
      <c r="AV9" s="199"/>
      <c r="AW9" s="199"/>
      <c r="AX9" s="199"/>
      <c r="AY9" s="199"/>
      <c r="AZ9" s="199"/>
      <c r="BA9" s="199"/>
      <c r="BB9" s="199"/>
      <c r="BC9" s="199"/>
      <c r="BD9" s="199"/>
      <c r="BE9" s="199"/>
      <c r="BF9" s="199"/>
      <c r="BG9" s="199"/>
      <c r="BH9" s="199"/>
      <c r="BI9" s="199"/>
      <c r="BJ9" s="289"/>
      <c r="BK9" s="289"/>
      <c r="BL9" s="289"/>
      <c r="BM9" s="289"/>
      <c r="BN9" s="289"/>
    </row>
    <row r="10" spans="1:66" ht="12" customHeight="1">
      <c r="A10" s="289"/>
      <c r="B10" s="289"/>
      <c r="C10" s="289"/>
      <c r="D10" s="289"/>
      <c r="E10" s="289"/>
      <c r="F10" s="199"/>
      <c r="G10" s="199"/>
      <c r="H10" s="199"/>
      <c r="I10" s="199"/>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99"/>
      <c r="AH10" s="199"/>
      <c r="AI10" s="115"/>
      <c r="AJ10" s="199"/>
      <c r="AK10" s="199"/>
      <c r="AL10" s="199"/>
      <c r="AM10" s="199"/>
      <c r="AN10" s="199"/>
      <c r="AO10" s="199"/>
      <c r="AP10" s="199"/>
      <c r="AQ10" s="199"/>
      <c r="AR10" s="199"/>
      <c r="AS10" s="199"/>
      <c r="AT10" s="199"/>
      <c r="AU10" s="199"/>
      <c r="AV10" s="199"/>
      <c r="AW10" s="199"/>
      <c r="AX10" s="199"/>
      <c r="AY10" s="199"/>
      <c r="AZ10" s="199"/>
      <c r="BA10" s="199"/>
      <c r="BB10" s="199"/>
      <c r="BC10" s="199"/>
      <c r="BD10" s="199"/>
      <c r="BE10" s="199"/>
      <c r="BF10" s="199"/>
      <c r="BG10" s="199"/>
      <c r="BH10" s="199"/>
      <c r="BI10" s="199"/>
      <c r="BJ10" s="289"/>
      <c r="BK10" s="289"/>
      <c r="BL10" s="289"/>
      <c r="BM10" s="289"/>
      <c r="BN10" s="289"/>
    </row>
    <row r="11" spans="1:66" ht="12" customHeight="1">
      <c r="A11" s="289"/>
      <c r="B11" s="289"/>
      <c r="C11" s="289"/>
      <c r="D11" s="289"/>
      <c r="E11" s="289"/>
      <c r="F11" s="199"/>
      <c r="G11" s="199"/>
      <c r="H11" s="199"/>
      <c r="I11" s="199"/>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99"/>
      <c r="AH11" s="199"/>
      <c r="AI11" s="115"/>
      <c r="AJ11" s="199"/>
      <c r="AK11" s="199"/>
      <c r="AL11" s="199"/>
      <c r="AM11" s="199"/>
      <c r="AN11" s="199"/>
      <c r="AO11" s="199"/>
      <c r="AP11" s="199"/>
      <c r="AQ11" s="199"/>
      <c r="AR11" s="199"/>
      <c r="AS11" s="199"/>
      <c r="AT11" s="199"/>
      <c r="AU11" s="199"/>
      <c r="AV11" s="199"/>
      <c r="AW11" s="199"/>
      <c r="AX11" s="199"/>
      <c r="AY11" s="199"/>
      <c r="AZ11" s="199"/>
      <c r="BA11" s="199"/>
      <c r="BB11" s="199"/>
      <c r="BC11" s="199"/>
      <c r="BD11" s="199"/>
      <c r="BE11" s="199"/>
      <c r="BF11" s="199"/>
      <c r="BG11" s="199"/>
      <c r="BH11" s="199"/>
      <c r="BI11" s="199"/>
      <c r="BJ11" s="289"/>
      <c r="BK11" s="289"/>
      <c r="BL11" s="289"/>
      <c r="BM11" s="289"/>
      <c r="BN11" s="289"/>
    </row>
    <row r="12" spans="1:66" ht="12" customHeight="1">
      <c r="A12" s="289"/>
      <c r="B12" s="289"/>
      <c r="C12" s="289"/>
      <c r="D12" s="289"/>
      <c r="E12" s="289"/>
      <c r="F12" s="199"/>
      <c r="G12" s="199"/>
      <c r="H12" s="199"/>
      <c r="I12" s="199"/>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99"/>
      <c r="AH12" s="199"/>
      <c r="AI12" s="115"/>
      <c r="AJ12" s="199"/>
      <c r="AK12" s="199"/>
      <c r="AL12" s="199"/>
      <c r="AM12" s="199"/>
      <c r="AN12" s="199"/>
      <c r="AO12" s="199"/>
      <c r="AP12" s="199"/>
      <c r="AQ12" s="199"/>
      <c r="AR12" s="199"/>
      <c r="AS12" s="199"/>
      <c r="AT12" s="199"/>
      <c r="AU12" s="199"/>
      <c r="AV12" s="199"/>
      <c r="AW12" s="199"/>
      <c r="AX12" s="199"/>
      <c r="AY12" s="199"/>
      <c r="AZ12" s="199"/>
      <c r="BA12" s="199"/>
      <c r="BB12" s="199"/>
      <c r="BC12" s="199"/>
      <c r="BD12" s="199"/>
      <c r="BE12" s="199"/>
      <c r="BF12" s="199"/>
      <c r="BG12" s="199"/>
      <c r="BH12" s="199"/>
      <c r="BI12" s="199"/>
      <c r="BJ12" s="289"/>
      <c r="BK12" s="289"/>
      <c r="BL12" s="289"/>
      <c r="BM12" s="289"/>
      <c r="BN12" s="289"/>
    </row>
    <row r="13" spans="1:66" ht="12" customHeight="1">
      <c r="A13" s="289"/>
      <c r="B13" s="289"/>
      <c r="C13" s="289"/>
      <c r="D13" s="289"/>
      <c r="E13" s="289"/>
      <c r="F13" s="199"/>
      <c r="G13" s="199"/>
      <c r="H13" s="199"/>
      <c r="I13" s="199"/>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99"/>
      <c r="AH13" s="199"/>
      <c r="AI13" s="115"/>
      <c r="AJ13" s="199"/>
      <c r="AK13" s="199"/>
      <c r="AL13" s="199"/>
      <c r="AM13" s="199"/>
      <c r="AN13" s="199"/>
      <c r="AO13" s="199"/>
      <c r="AP13" s="199"/>
      <c r="AQ13" s="199"/>
      <c r="AR13" s="199"/>
      <c r="AS13" s="199"/>
      <c r="AT13" s="199"/>
      <c r="AU13" s="199"/>
      <c r="AV13" s="199"/>
      <c r="AW13" s="199"/>
      <c r="AX13" s="199"/>
      <c r="AY13" s="199"/>
      <c r="AZ13" s="199"/>
      <c r="BA13" s="199"/>
      <c r="BB13" s="199"/>
      <c r="BC13" s="199"/>
      <c r="BD13" s="199"/>
      <c r="BE13" s="199"/>
      <c r="BF13" s="199"/>
      <c r="BG13" s="199"/>
      <c r="BH13" s="199"/>
      <c r="BI13" s="199"/>
      <c r="BJ13" s="289"/>
      <c r="BK13" s="289"/>
      <c r="BL13" s="289"/>
      <c r="BM13" s="289"/>
      <c r="BN13" s="289"/>
    </row>
    <row r="14" spans="1:66" ht="12" customHeight="1">
      <c r="A14" s="289"/>
      <c r="B14" s="289"/>
      <c r="C14" s="289"/>
      <c r="D14" s="289"/>
      <c r="E14" s="289"/>
      <c r="F14" s="199"/>
      <c r="G14" s="199"/>
      <c r="H14" s="199"/>
      <c r="I14" s="199"/>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99"/>
      <c r="AH14" s="199"/>
      <c r="AI14" s="115"/>
      <c r="AJ14" s="199"/>
      <c r="AK14" s="199"/>
      <c r="AL14" s="199"/>
      <c r="AM14" s="199"/>
      <c r="AN14" s="199"/>
      <c r="AO14" s="199"/>
      <c r="AP14" s="199"/>
      <c r="AQ14" s="199"/>
      <c r="AR14" s="199"/>
      <c r="AS14" s="199"/>
      <c r="AT14" s="199"/>
      <c r="AU14" s="199"/>
      <c r="AV14" s="199"/>
      <c r="AW14" s="199"/>
      <c r="AX14" s="199"/>
      <c r="AY14" s="199"/>
      <c r="AZ14" s="199"/>
      <c r="BA14" s="199"/>
      <c r="BB14" s="199"/>
      <c r="BC14" s="199"/>
      <c r="BD14" s="199"/>
      <c r="BE14" s="199"/>
      <c r="BF14" s="199"/>
      <c r="BG14" s="199"/>
      <c r="BH14" s="199"/>
      <c r="BI14" s="199"/>
      <c r="BJ14" s="289"/>
      <c r="BK14" s="289"/>
      <c r="BL14" s="289"/>
      <c r="BM14" s="289"/>
      <c r="BN14" s="289"/>
    </row>
    <row r="15" spans="1:66" ht="12" customHeight="1">
      <c r="A15" s="289"/>
      <c r="B15" s="289"/>
      <c r="C15" s="289"/>
      <c r="D15" s="289"/>
      <c r="E15" s="289"/>
      <c r="F15" s="199"/>
      <c r="G15" s="199"/>
      <c r="H15" s="199"/>
      <c r="I15" s="199"/>
      <c r="J15" s="115"/>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99"/>
      <c r="AH15" s="199"/>
      <c r="AI15" s="115"/>
      <c r="AJ15" s="123"/>
      <c r="AK15" s="123"/>
      <c r="AL15" s="205" t="s">
        <v>1</v>
      </c>
      <c r="AM15" s="199"/>
      <c r="AN15" s="199"/>
      <c r="AO15" s="199"/>
      <c r="AP15" s="199"/>
      <c r="AQ15" s="199"/>
      <c r="AR15" s="199"/>
      <c r="AS15" s="199"/>
      <c r="AT15" s="199"/>
      <c r="AU15" s="199"/>
      <c r="AV15" s="199"/>
      <c r="AW15" s="199"/>
      <c r="AX15" s="199"/>
      <c r="AY15" s="199"/>
      <c r="AZ15" s="199"/>
      <c r="BA15" s="199"/>
      <c r="BB15" s="199"/>
      <c r="BC15" s="199"/>
      <c r="BD15" s="199"/>
      <c r="BE15" s="199"/>
      <c r="BF15" s="199"/>
      <c r="BG15" s="123"/>
      <c r="BH15" s="123"/>
      <c r="BI15" s="199"/>
      <c r="BJ15" s="289"/>
      <c r="BK15" s="289"/>
      <c r="BL15" s="289"/>
      <c r="BM15" s="289"/>
      <c r="BN15" s="289"/>
    </row>
    <row r="16" spans="1:66" ht="12" customHeight="1">
      <c r="A16" s="289"/>
      <c r="B16" s="289"/>
      <c r="C16" s="289"/>
      <c r="D16" s="289"/>
      <c r="E16" s="289"/>
      <c r="F16" s="199"/>
      <c r="G16" s="199"/>
      <c r="H16" s="199"/>
      <c r="I16" s="199"/>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99"/>
      <c r="AH16" s="199"/>
      <c r="AI16" s="115"/>
      <c r="AJ16" s="123"/>
      <c r="AK16" s="123"/>
      <c r="AL16" s="199"/>
      <c r="AM16" s="199"/>
      <c r="AN16" s="199"/>
      <c r="AO16" s="199"/>
      <c r="AP16" s="199"/>
      <c r="AQ16" s="199"/>
      <c r="AR16" s="199"/>
      <c r="AS16" s="199"/>
      <c r="AT16" s="199"/>
      <c r="AU16" s="199"/>
      <c r="AV16" s="199"/>
      <c r="AW16" s="199"/>
      <c r="AX16" s="199"/>
      <c r="AY16" s="199"/>
      <c r="AZ16" s="199"/>
      <c r="BA16" s="199"/>
      <c r="BB16" s="199"/>
      <c r="BC16" s="199"/>
      <c r="BD16" s="199"/>
      <c r="BE16" s="199"/>
      <c r="BF16" s="199"/>
      <c r="BG16" s="123"/>
      <c r="BH16" s="123"/>
      <c r="BI16" s="199"/>
      <c r="BJ16" s="289"/>
      <c r="BK16" s="289"/>
      <c r="BL16" s="289"/>
      <c r="BM16" s="289"/>
      <c r="BN16" s="289"/>
    </row>
    <row r="17" spans="1:66" ht="12" customHeight="1">
      <c r="A17" s="289"/>
      <c r="B17" s="289"/>
      <c r="C17" s="289"/>
      <c r="D17" s="289"/>
      <c r="E17" s="289"/>
      <c r="F17" s="199"/>
      <c r="G17" s="199"/>
      <c r="H17" s="199"/>
      <c r="I17" s="199"/>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99"/>
      <c r="AH17" s="199"/>
      <c r="AI17" s="115"/>
      <c r="AJ17" s="115"/>
      <c r="AK17" s="122"/>
      <c r="AL17" s="206"/>
      <c r="AM17" s="199"/>
      <c r="AN17" s="199"/>
      <c r="AO17" s="199"/>
      <c r="AP17" s="199"/>
      <c r="AQ17" s="199"/>
      <c r="AR17" s="199"/>
      <c r="AS17" s="199"/>
      <c r="AT17" s="199"/>
      <c r="AU17" s="199"/>
      <c r="AV17" s="199"/>
      <c r="AW17" s="199"/>
      <c r="AX17" s="199"/>
      <c r="AY17" s="199"/>
      <c r="AZ17" s="199"/>
      <c r="BA17" s="199"/>
      <c r="BB17" s="199"/>
      <c r="BC17" s="199"/>
      <c r="BD17" s="199"/>
      <c r="BE17" s="199"/>
      <c r="BF17" s="199"/>
      <c r="BG17" s="122"/>
      <c r="BH17" s="115"/>
      <c r="BI17" s="199"/>
      <c r="BJ17" s="289"/>
      <c r="BK17" s="289"/>
      <c r="BL17" s="289"/>
      <c r="BM17" s="289"/>
      <c r="BN17" s="289"/>
    </row>
    <row r="18" spans="1:66" ht="12" customHeight="1">
      <c r="A18" s="289"/>
      <c r="B18" s="289"/>
      <c r="C18" s="289"/>
      <c r="D18" s="289"/>
      <c r="E18" s="289"/>
      <c r="F18" s="199"/>
      <c r="G18" s="199"/>
      <c r="H18" s="199"/>
      <c r="I18" s="199"/>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7"/>
      <c r="AG18" s="199"/>
      <c r="AH18" s="199"/>
      <c r="AI18" s="115"/>
      <c r="AJ18" s="115"/>
      <c r="AK18" s="123"/>
      <c r="AL18" s="199"/>
      <c r="AM18" s="199"/>
      <c r="AN18" s="199"/>
      <c r="AO18" s="199"/>
      <c r="AP18" s="199"/>
      <c r="AQ18" s="199"/>
      <c r="AR18" s="199"/>
      <c r="AS18" s="199"/>
      <c r="AT18" s="199"/>
      <c r="AU18" s="199"/>
      <c r="AV18" s="199"/>
      <c r="AW18" s="199"/>
      <c r="AX18" s="199"/>
      <c r="AY18" s="199"/>
      <c r="AZ18" s="199"/>
      <c r="BA18" s="199"/>
      <c r="BB18" s="199"/>
      <c r="BC18" s="199"/>
      <c r="BD18" s="199"/>
      <c r="BE18" s="199"/>
      <c r="BF18" s="199"/>
      <c r="BG18" s="123"/>
      <c r="BH18" s="115"/>
      <c r="BI18" s="199"/>
      <c r="BJ18" s="289"/>
      <c r="BK18" s="289"/>
      <c r="BL18" s="289"/>
      <c r="BM18" s="289"/>
      <c r="BN18" s="289"/>
    </row>
    <row r="19" spans="1:66" ht="12" customHeight="1">
      <c r="A19" s="289"/>
      <c r="B19" s="289"/>
      <c r="C19" s="289"/>
      <c r="D19" s="289"/>
      <c r="E19" s="289"/>
      <c r="F19" s="199"/>
      <c r="G19" s="199"/>
      <c r="H19" s="199"/>
      <c r="I19" s="199"/>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99"/>
      <c r="AH19" s="199"/>
      <c r="AI19" s="115"/>
      <c r="AJ19" s="115"/>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15"/>
      <c r="BI19" s="199"/>
      <c r="BJ19" s="289"/>
      <c r="BK19" s="289"/>
      <c r="BL19" s="289"/>
      <c r="BM19" s="289"/>
      <c r="BN19" s="289"/>
    </row>
    <row r="20" spans="1:66" ht="12" customHeight="1">
      <c r="A20" s="289"/>
      <c r="B20" s="289"/>
      <c r="C20" s="289"/>
      <c r="D20" s="289"/>
      <c r="E20" s="289"/>
      <c r="F20" s="199"/>
      <c r="G20" s="199"/>
      <c r="H20" s="199"/>
      <c r="I20" s="199"/>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99"/>
      <c r="AH20" s="199"/>
      <c r="AI20" s="115"/>
      <c r="AJ20" s="115"/>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15"/>
      <c r="BI20" s="199"/>
      <c r="BJ20" s="289"/>
      <c r="BK20" s="289"/>
      <c r="BL20" s="289"/>
      <c r="BM20" s="289"/>
      <c r="BN20" s="289"/>
    </row>
    <row r="21" spans="1:66" ht="12" customHeight="1">
      <c r="A21" s="289"/>
      <c r="B21" s="289"/>
      <c r="C21" s="289"/>
      <c r="D21" s="289"/>
      <c r="E21" s="289"/>
      <c r="F21" s="199"/>
      <c r="G21" s="199"/>
      <c r="H21" s="199"/>
      <c r="I21" s="199"/>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99"/>
      <c r="AH21" s="199"/>
      <c r="AI21" s="115"/>
      <c r="AJ21" s="115"/>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15"/>
      <c r="BI21" s="199"/>
      <c r="BJ21" s="289"/>
      <c r="BK21" s="289"/>
      <c r="BL21" s="289"/>
      <c r="BM21" s="289"/>
      <c r="BN21" s="289"/>
    </row>
    <row r="22" spans="1:66" ht="12" customHeight="1">
      <c r="A22" s="289"/>
      <c r="B22" s="289"/>
      <c r="C22" s="289"/>
      <c r="D22" s="289"/>
      <c r="E22" s="289"/>
      <c r="F22" s="199"/>
      <c r="G22" s="199"/>
      <c r="H22" s="199"/>
      <c r="I22" s="199"/>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99"/>
      <c r="AH22" s="199"/>
      <c r="AI22" s="115"/>
      <c r="AJ22" s="115"/>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15"/>
      <c r="BI22" s="199"/>
      <c r="BJ22" s="289"/>
      <c r="BK22" s="289"/>
      <c r="BL22" s="289"/>
      <c r="BM22" s="289"/>
      <c r="BN22" s="289"/>
    </row>
    <row r="23" spans="1:66" ht="12" customHeight="1">
      <c r="A23" s="289"/>
      <c r="B23" s="289"/>
      <c r="C23" s="289"/>
      <c r="D23" s="289"/>
      <c r="E23" s="289"/>
      <c r="F23" s="199"/>
      <c r="G23" s="199"/>
      <c r="H23" s="199"/>
      <c r="I23" s="199"/>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24"/>
      <c r="AH23" s="124"/>
      <c r="AI23" s="115"/>
      <c r="AJ23" s="115"/>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15"/>
      <c r="BI23" s="199"/>
      <c r="BJ23" s="289"/>
      <c r="BK23" s="289"/>
      <c r="BL23" s="289"/>
      <c r="BM23" s="289"/>
      <c r="BN23" s="289"/>
    </row>
    <row r="24" spans="1:66" ht="12" customHeight="1">
      <c r="A24" s="289"/>
      <c r="B24" s="289"/>
      <c r="C24" s="289"/>
      <c r="D24" s="289"/>
      <c r="E24" s="289"/>
      <c r="F24" s="199"/>
      <c r="G24" s="199"/>
      <c r="H24" s="199"/>
      <c r="I24" s="199"/>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24"/>
      <c r="AH24" s="124"/>
      <c r="AI24" s="115"/>
      <c r="AJ24" s="115"/>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15"/>
      <c r="BI24" s="199"/>
      <c r="BJ24" s="289"/>
      <c r="BK24" s="289"/>
      <c r="BL24" s="289"/>
      <c r="BM24" s="289"/>
      <c r="BN24" s="289"/>
    </row>
    <row r="25" spans="1:66" ht="12" customHeight="1">
      <c r="A25" s="289"/>
      <c r="B25" s="289"/>
      <c r="C25" s="289"/>
      <c r="D25" s="289"/>
      <c r="E25" s="289"/>
      <c r="F25" s="199"/>
      <c r="G25" s="199"/>
      <c r="H25" s="199"/>
      <c r="I25" s="199"/>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24"/>
      <c r="AH25" s="124"/>
      <c r="AI25" s="115"/>
      <c r="AJ25" s="115"/>
      <c r="AK25" s="123"/>
      <c r="AL25" s="123"/>
      <c r="AM25" s="123"/>
      <c r="AN25" s="123"/>
      <c r="AO25" s="123"/>
      <c r="AP25" s="123"/>
      <c r="AQ25" s="123"/>
      <c r="AR25" s="123"/>
      <c r="AS25" s="123"/>
      <c r="AT25" s="123"/>
      <c r="AU25" s="123"/>
      <c r="AV25" s="123"/>
      <c r="AW25" s="123"/>
      <c r="AX25" s="123"/>
      <c r="AY25" s="123"/>
      <c r="AZ25" s="123"/>
      <c r="BA25" s="123"/>
      <c r="BB25" s="123"/>
      <c r="BC25" s="123"/>
      <c r="BD25" s="123"/>
      <c r="BE25" s="123"/>
      <c r="BF25" s="123"/>
      <c r="BG25" s="123"/>
      <c r="BH25" s="115"/>
      <c r="BI25" s="199"/>
      <c r="BJ25" s="289"/>
      <c r="BK25" s="289"/>
      <c r="BL25" s="289"/>
      <c r="BM25" s="289"/>
      <c r="BN25" s="289"/>
    </row>
    <row r="26" spans="1:66" ht="12" customHeight="1">
      <c r="A26" s="289"/>
      <c r="B26" s="289"/>
      <c r="C26" s="289"/>
      <c r="D26" s="289"/>
      <c r="E26" s="289"/>
      <c r="F26" s="199"/>
      <c r="G26" s="199"/>
      <c r="H26" s="199"/>
      <c r="I26" s="199"/>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c r="AG26" s="124"/>
      <c r="AH26" s="124"/>
      <c r="AI26" s="115"/>
      <c r="AJ26" s="115"/>
      <c r="AK26" s="125"/>
      <c r="AL26" s="125"/>
      <c r="AM26" s="125"/>
      <c r="AN26" s="125"/>
      <c r="AO26" s="125"/>
      <c r="AP26" s="125"/>
      <c r="AQ26" s="125"/>
      <c r="AR26" s="125"/>
      <c r="AS26" s="125"/>
      <c r="AT26" s="125"/>
      <c r="AU26" s="125"/>
      <c r="AV26" s="125"/>
      <c r="AW26" s="125"/>
      <c r="AX26" s="125"/>
      <c r="AY26" s="125"/>
      <c r="AZ26" s="125"/>
      <c r="BA26" s="125"/>
      <c r="BB26" s="125"/>
      <c r="BC26" s="125"/>
      <c r="BD26" s="125"/>
      <c r="BE26" s="125"/>
      <c r="BF26" s="125"/>
      <c r="BG26" s="125"/>
      <c r="BH26" s="115"/>
      <c r="BI26" s="199"/>
      <c r="BJ26" s="289"/>
      <c r="BK26" s="289"/>
      <c r="BL26" s="289"/>
      <c r="BM26" s="289"/>
      <c r="BN26" s="289"/>
    </row>
    <row r="27" spans="1:66" ht="12" customHeight="1">
      <c r="A27" s="289"/>
      <c r="B27" s="289"/>
      <c r="C27" s="289"/>
      <c r="D27" s="289"/>
      <c r="E27" s="289"/>
      <c r="F27" s="290" t="s">
        <v>640</v>
      </c>
      <c r="G27" s="291"/>
      <c r="H27" s="291"/>
      <c r="I27" s="291"/>
      <c r="J27" s="291"/>
      <c r="K27" s="291"/>
      <c r="L27" s="291"/>
      <c r="M27" s="291"/>
      <c r="N27" s="291"/>
      <c r="O27" s="291"/>
      <c r="P27" s="291"/>
      <c r="Q27" s="291"/>
      <c r="R27" s="291"/>
      <c r="S27" s="291"/>
      <c r="T27" s="289"/>
      <c r="U27" s="289"/>
      <c r="V27" s="289"/>
      <c r="W27" s="289"/>
      <c r="X27" s="289"/>
      <c r="Y27" s="120"/>
      <c r="Z27" s="120"/>
      <c r="AA27" s="120"/>
      <c r="AB27" s="120"/>
      <c r="AC27" s="120"/>
      <c r="AD27" s="120"/>
      <c r="AE27" s="120"/>
      <c r="AF27" s="120"/>
      <c r="AG27" s="207" t="s">
        <v>639</v>
      </c>
      <c r="AH27" s="199"/>
      <c r="AI27" s="120"/>
      <c r="AJ27" s="120"/>
      <c r="AK27" s="120"/>
      <c r="AL27" s="120"/>
      <c r="AM27" s="120"/>
      <c r="AN27" s="120"/>
      <c r="AO27" s="120"/>
      <c r="AP27" s="120"/>
      <c r="AQ27" s="289"/>
      <c r="AR27" s="289"/>
      <c r="AS27" s="289"/>
      <c r="AT27" s="289"/>
      <c r="AU27" s="289"/>
      <c r="AV27" s="292" t="s">
        <v>640</v>
      </c>
      <c r="AW27" s="291"/>
      <c r="AX27" s="291"/>
      <c r="AY27" s="291"/>
      <c r="AZ27" s="291"/>
      <c r="BA27" s="291"/>
      <c r="BB27" s="291"/>
      <c r="BC27" s="291"/>
      <c r="BD27" s="291"/>
      <c r="BE27" s="291"/>
      <c r="BF27" s="291"/>
      <c r="BG27" s="291"/>
      <c r="BH27" s="291"/>
      <c r="BI27" s="291"/>
      <c r="BJ27" s="289"/>
      <c r="BK27" s="289"/>
      <c r="BL27" s="289"/>
      <c r="BM27" s="289"/>
      <c r="BN27" s="289"/>
    </row>
    <row r="28" spans="1:66" ht="12" customHeight="1">
      <c r="A28" s="289"/>
      <c r="B28" s="289"/>
      <c r="C28" s="289"/>
      <c r="D28" s="289"/>
      <c r="E28" s="289"/>
      <c r="F28" s="291"/>
      <c r="G28" s="291"/>
      <c r="H28" s="291"/>
      <c r="I28" s="291"/>
      <c r="J28" s="291"/>
      <c r="K28" s="291"/>
      <c r="L28" s="291"/>
      <c r="M28" s="291"/>
      <c r="N28" s="291"/>
      <c r="O28" s="291"/>
      <c r="P28" s="291"/>
      <c r="Q28" s="291"/>
      <c r="R28" s="291"/>
      <c r="S28" s="291"/>
      <c r="T28" s="289"/>
      <c r="U28" s="289"/>
      <c r="V28" s="289"/>
      <c r="W28" s="289"/>
      <c r="X28" s="289"/>
      <c r="Y28" s="120"/>
      <c r="Z28" s="120"/>
      <c r="AA28" s="121"/>
      <c r="AB28" s="121"/>
      <c r="AC28" s="121"/>
      <c r="AD28" s="121"/>
      <c r="AE28" s="120"/>
      <c r="AF28" s="120"/>
      <c r="AG28" s="199"/>
      <c r="AH28" s="199"/>
      <c r="AI28" s="120"/>
      <c r="AJ28" s="120"/>
      <c r="AK28" s="121"/>
      <c r="AL28" s="121"/>
      <c r="AM28" s="121"/>
      <c r="AN28" s="121"/>
      <c r="AO28" s="120"/>
      <c r="AP28" s="120"/>
      <c r="AQ28" s="289"/>
      <c r="AR28" s="289"/>
      <c r="AS28" s="289"/>
      <c r="AT28" s="289"/>
      <c r="AU28" s="289"/>
      <c r="AV28" s="291"/>
      <c r="AW28" s="291"/>
      <c r="AX28" s="291"/>
      <c r="AY28" s="291"/>
      <c r="AZ28" s="291"/>
      <c r="BA28" s="291"/>
      <c r="BB28" s="291"/>
      <c r="BC28" s="291"/>
      <c r="BD28" s="291"/>
      <c r="BE28" s="291"/>
      <c r="BF28" s="291"/>
      <c r="BG28" s="291"/>
      <c r="BH28" s="291"/>
      <c r="BI28" s="291"/>
      <c r="BJ28" s="289"/>
      <c r="BK28" s="289"/>
      <c r="BL28" s="289"/>
      <c r="BM28" s="289"/>
      <c r="BN28" s="289"/>
    </row>
    <row r="29" spans="1:66" ht="12" customHeight="1">
      <c r="A29" s="289"/>
      <c r="B29" s="289"/>
      <c r="C29" s="289"/>
      <c r="D29" s="289"/>
      <c r="E29" s="289"/>
      <c r="F29" s="291"/>
      <c r="G29" s="291"/>
      <c r="H29" s="291"/>
      <c r="I29" s="291"/>
      <c r="J29" s="291"/>
      <c r="K29" s="291"/>
      <c r="L29" s="291"/>
      <c r="M29" s="291"/>
      <c r="N29" s="291"/>
      <c r="O29" s="291"/>
      <c r="P29" s="291"/>
      <c r="Q29" s="291"/>
      <c r="R29" s="291"/>
      <c r="S29" s="291"/>
      <c r="T29" s="289"/>
      <c r="U29" s="289"/>
      <c r="V29" s="289"/>
      <c r="W29" s="289"/>
      <c r="X29" s="289"/>
      <c r="Y29" s="120"/>
      <c r="Z29" s="121"/>
      <c r="AA29" s="121"/>
      <c r="AB29" s="121"/>
      <c r="AC29" s="121"/>
      <c r="AD29" s="121"/>
      <c r="AE29" s="120"/>
      <c r="AF29" s="120"/>
      <c r="AG29" s="199"/>
      <c r="AH29" s="199"/>
      <c r="AI29" s="120"/>
      <c r="AJ29" s="121"/>
      <c r="AK29" s="121"/>
      <c r="AL29" s="121"/>
      <c r="AM29" s="121"/>
      <c r="AN29" s="121"/>
      <c r="AO29" s="120"/>
      <c r="AP29" s="120"/>
      <c r="AQ29" s="289"/>
      <c r="AR29" s="289"/>
      <c r="AS29" s="289"/>
      <c r="AT29" s="289"/>
      <c r="AU29" s="289"/>
      <c r="AV29" s="291"/>
      <c r="AW29" s="291"/>
      <c r="AX29" s="291"/>
      <c r="AY29" s="291"/>
      <c r="AZ29" s="291"/>
      <c r="BA29" s="291"/>
      <c r="BB29" s="291"/>
      <c r="BC29" s="291"/>
      <c r="BD29" s="291"/>
      <c r="BE29" s="291"/>
      <c r="BF29" s="291"/>
      <c r="BG29" s="291"/>
      <c r="BH29" s="291"/>
      <c r="BI29" s="291"/>
      <c r="BJ29" s="289"/>
      <c r="BK29" s="289"/>
      <c r="BL29" s="289"/>
      <c r="BM29" s="289"/>
      <c r="BN29" s="289"/>
    </row>
    <row r="30" spans="1:66" ht="12" customHeight="1">
      <c r="A30" s="289"/>
      <c r="B30" s="289"/>
      <c r="C30" s="289"/>
      <c r="D30" s="289"/>
      <c r="E30" s="289"/>
      <c r="F30" s="291"/>
      <c r="G30" s="291"/>
      <c r="H30" s="291"/>
      <c r="I30" s="291"/>
      <c r="J30" s="291"/>
      <c r="K30" s="291"/>
      <c r="L30" s="291"/>
      <c r="M30" s="291"/>
      <c r="N30" s="291"/>
      <c r="O30" s="291"/>
      <c r="P30" s="291"/>
      <c r="Q30" s="291"/>
      <c r="R30" s="291"/>
      <c r="S30" s="291"/>
      <c r="T30" s="289"/>
      <c r="U30" s="289"/>
      <c r="V30" s="289"/>
      <c r="W30" s="289"/>
      <c r="X30" s="289"/>
      <c r="Y30" s="120"/>
      <c r="Z30" s="121"/>
      <c r="AA30" s="121"/>
      <c r="AB30" s="121"/>
      <c r="AC30" s="121"/>
      <c r="AD30" s="121"/>
      <c r="AE30" s="120"/>
      <c r="AF30" s="120"/>
      <c r="AG30" s="199"/>
      <c r="AH30" s="199"/>
      <c r="AI30" s="120"/>
      <c r="AJ30" s="121"/>
      <c r="AK30" s="121"/>
      <c r="AL30" s="121"/>
      <c r="AM30" s="121"/>
      <c r="AN30" s="121"/>
      <c r="AO30" s="120"/>
      <c r="AP30" s="120"/>
      <c r="AQ30" s="289"/>
      <c r="AR30" s="289"/>
      <c r="AS30" s="289"/>
      <c r="AT30" s="289"/>
      <c r="AU30" s="289"/>
      <c r="AV30" s="291"/>
      <c r="AW30" s="291"/>
      <c r="AX30" s="291"/>
      <c r="AY30" s="291"/>
      <c r="AZ30" s="291"/>
      <c r="BA30" s="291"/>
      <c r="BB30" s="291"/>
      <c r="BC30" s="291"/>
      <c r="BD30" s="291"/>
      <c r="BE30" s="291"/>
      <c r="BF30" s="291"/>
      <c r="BG30" s="291"/>
      <c r="BH30" s="291"/>
      <c r="BI30" s="291"/>
      <c r="BJ30" s="289"/>
      <c r="BK30" s="289"/>
      <c r="BL30" s="289"/>
      <c r="BM30" s="289"/>
      <c r="BN30" s="289"/>
    </row>
    <row r="31" spans="1:66" ht="12" customHeight="1">
      <c r="A31" s="289"/>
      <c r="B31" s="289"/>
      <c r="C31" s="289"/>
      <c r="D31" s="289"/>
      <c r="E31" s="289"/>
      <c r="F31" s="291"/>
      <c r="G31" s="291"/>
      <c r="H31" s="291"/>
      <c r="I31" s="291"/>
      <c r="J31" s="291"/>
      <c r="K31" s="291"/>
      <c r="L31" s="291"/>
      <c r="M31" s="291"/>
      <c r="N31" s="291"/>
      <c r="O31" s="291"/>
      <c r="P31" s="291"/>
      <c r="Q31" s="291"/>
      <c r="R31" s="291"/>
      <c r="S31" s="291"/>
      <c r="T31" s="289"/>
      <c r="U31" s="289"/>
      <c r="V31" s="289"/>
      <c r="W31" s="289"/>
      <c r="X31" s="289"/>
      <c r="Y31" s="120"/>
      <c r="Z31" s="121"/>
      <c r="AA31" s="121"/>
      <c r="AB31" s="121"/>
      <c r="AC31" s="121"/>
      <c r="AD31" s="121"/>
      <c r="AE31" s="120"/>
      <c r="AF31" s="120"/>
      <c r="AG31" s="199"/>
      <c r="AH31" s="199"/>
      <c r="AI31" s="120"/>
      <c r="AJ31" s="121"/>
      <c r="AK31" s="121"/>
      <c r="AL31" s="121"/>
      <c r="AM31" s="121"/>
      <c r="AN31" s="121"/>
      <c r="AO31" s="120"/>
      <c r="AP31" s="120"/>
      <c r="AQ31" s="289"/>
      <c r="AR31" s="289"/>
      <c r="AS31" s="289"/>
      <c r="AT31" s="289"/>
      <c r="AU31" s="289"/>
      <c r="AV31" s="291"/>
      <c r="AW31" s="291"/>
      <c r="AX31" s="291"/>
      <c r="AY31" s="291"/>
      <c r="AZ31" s="291"/>
      <c r="BA31" s="291"/>
      <c r="BB31" s="291"/>
      <c r="BC31" s="291"/>
      <c r="BD31" s="291"/>
      <c r="BE31" s="291"/>
      <c r="BF31" s="291"/>
      <c r="BG31" s="291"/>
      <c r="BH31" s="291"/>
      <c r="BI31" s="291"/>
      <c r="BJ31" s="289"/>
      <c r="BK31" s="289"/>
      <c r="BL31" s="289"/>
      <c r="BM31" s="289"/>
      <c r="BN31" s="289"/>
    </row>
    <row r="32" spans="1:66" ht="12" customHeight="1">
      <c r="A32" s="289"/>
      <c r="B32" s="289"/>
      <c r="C32" s="289"/>
      <c r="D32" s="289"/>
      <c r="E32" s="289"/>
      <c r="F32" s="291"/>
      <c r="G32" s="291"/>
      <c r="H32" s="291"/>
      <c r="I32" s="291"/>
      <c r="J32" s="291"/>
      <c r="K32" s="291"/>
      <c r="L32" s="291"/>
      <c r="M32" s="291"/>
      <c r="N32" s="291"/>
      <c r="O32" s="291"/>
      <c r="P32" s="291"/>
      <c r="Q32" s="291"/>
      <c r="R32" s="291"/>
      <c r="S32" s="291"/>
      <c r="T32" s="289"/>
      <c r="U32" s="289"/>
      <c r="V32" s="289"/>
      <c r="W32" s="289"/>
      <c r="X32" s="289"/>
      <c r="Y32" s="120"/>
      <c r="Z32" s="121"/>
      <c r="AA32" s="121"/>
      <c r="AB32" s="121"/>
      <c r="AC32" s="121"/>
      <c r="AD32" s="121"/>
      <c r="AE32" s="120"/>
      <c r="AF32" s="120"/>
      <c r="AG32" s="199"/>
      <c r="AH32" s="199"/>
      <c r="AI32" s="120"/>
      <c r="AJ32" s="121"/>
      <c r="AK32" s="121"/>
      <c r="AL32" s="121"/>
      <c r="AM32" s="121"/>
      <c r="AN32" s="121"/>
      <c r="AO32" s="120"/>
      <c r="AP32" s="120"/>
      <c r="AQ32" s="289"/>
      <c r="AR32" s="289"/>
      <c r="AS32" s="289"/>
      <c r="AT32" s="289"/>
      <c r="AU32" s="289"/>
      <c r="AV32" s="291"/>
      <c r="AW32" s="291"/>
      <c r="AX32" s="291"/>
      <c r="AY32" s="291"/>
      <c r="AZ32" s="291"/>
      <c r="BA32" s="291"/>
      <c r="BB32" s="291"/>
      <c r="BC32" s="291"/>
      <c r="BD32" s="291"/>
      <c r="BE32" s="291"/>
      <c r="BF32" s="291"/>
      <c r="BG32" s="291"/>
      <c r="BH32" s="291"/>
      <c r="BI32" s="291"/>
      <c r="BJ32" s="289"/>
      <c r="BK32" s="289"/>
      <c r="BL32" s="289"/>
      <c r="BM32" s="289"/>
      <c r="BN32" s="289"/>
    </row>
    <row r="33" spans="1:66" ht="12" customHeight="1">
      <c r="A33" s="289"/>
      <c r="B33" s="289"/>
      <c r="C33" s="289"/>
      <c r="D33" s="289"/>
      <c r="E33" s="289"/>
      <c r="F33" s="291"/>
      <c r="G33" s="291"/>
      <c r="H33" s="291"/>
      <c r="I33" s="291"/>
      <c r="J33" s="291"/>
      <c r="K33" s="291"/>
      <c r="L33" s="291"/>
      <c r="M33" s="291"/>
      <c r="N33" s="291"/>
      <c r="O33" s="291"/>
      <c r="P33" s="291"/>
      <c r="Q33" s="291"/>
      <c r="R33" s="291"/>
      <c r="S33" s="291"/>
      <c r="T33" s="289"/>
      <c r="U33" s="289"/>
      <c r="V33" s="289"/>
      <c r="W33" s="289"/>
      <c r="X33" s="289"/>
      <c r="Y33" s="120"/>
      <c r="Z33" s="121"/>
      <c r="AA33" s="121"/>
      <c r="AB33" s="121"/>
      <c r="AC33" s="121"/>
      <c r="AD33" s="121"/>
      <c r="AE33" s="120"/>
      <c r="AF33" s="120"/>
      <c r="AG33" s="199"/>
      <c r="AH33" s="199"/>
      <c r="AI33" s="120"/>
      <c r="AJ33" s="121"/>
      <c r="AK33" s="121"/>
      <c r="AL33" s="121"/>
      <c r="AM33" s="121"/>
      <c r="AN33" s="121"/>
      <c r="AO33" s="120"/>
      <c r="AP33" s="120"/>
      <c r="AQ33" s="289"/>
      <c r="AR33" s="289"/>
      <c r="AS33" s="289"/>
      <c r="AT33" s="289"/>
      <c r="AU33" s="289"/>
      <c r="AV33" s="291"/>
      <c r="AW33" s="291"/>
      <c r="AX33" s="291"/>
      <c r="AY33" s="291"/>
      <c r="AZ33" s="291"/>
      <c r="BA33" s="291"/>
      <c r="BB33" s="291"/>
      <c r="BC33" s="291"/>
      <c r="BD33" s="291"/>
      <c r="BE33" s="291"/>
      <c r="BF33" s="291"/>
      <c r="BG33" s="291"/>
      <c r="BH33" s="291"/>
      <c r="BI33" s="291"/>
      <c r="BJ33" s="289"/>
      <c r="BK33" s="289"/>
      <c r="BL33" s="289"/>
      <c r="BM33" s="289"/>
      <c r="BN33" s="289"/>
    </row>
    <row r="34" spans="1:66" ht="12" customHeight="1">
      <c r="A34" s="289"/>
      <c r="B34" s="289"/>
      <c r="C34" s="289"/>
      <c r="D34" s="289"/>
      <c r="E34" s="289"/>
      <c r="F34" s="291"/>
      <c r="G34" s="291"/>
      <c r="H34" s="291"/>
      <c r="I34" s="291"/>
      <c r="J34" s="291"/>
      <c r="K34" s="291"/>
      <c r="L34" s="291"/>
      <c r="M34" s="291"/>
      <c r="N34" s="291"/>
      <c r="O34" s="291"/>
      <c r="P34" s="291"/>
      <c r="Q34" s="291"/>
      <c r="R34" s="291"/>
      <c r="S34" s="291"/>
      <c r="T34" s="289"/>
      <c r="U34" s="289"/>
      <c r="V34" s="289"/>
      <c r="W34" s="289"/>
      <c r="X34" s="289"/>
      <c r="Y34" s="120"/>
      <c r="Z34" s="121"/>
      <c r="AA34" s="121"/>
      <c r="AB34" s="121"/>
      <c r="AC34" s="121"/>
      <c r="AD34" s="121"/>
      <c r="AE34" s="120"/>
      <c r="AF34" s="120"/>
      <c r="AG34" s="199"/>
      <c r="AH34" s="199"/>
      <c r="AI34" s="120"/>
      <c r="AJ34" s="121"/>
      <c r="AK34" s="121"/>
      <c r="AL34" s="121"/>
      <c r="AM34" s="121"/>
      <c r="AN34" s="121"/>
      <c r="AO34" s="120"/>
      <c r="AP34" s="120"/>
      <c r="AQ34" s="289"/>
      <c r="AR34" s="289"/>
      <c r="AS34" s="289"/>
      <c r="AT34" s="289"/>
      <c r="AU34" s="289"/>
      <c r="AV34" s="291"/>
      <c r="AW34" s="291"/>
      <c r="AX34" s="291"/>
      <c r="AY34" s="291"/>
      <c r="AZ34" s="291"/>
      <c r="BA34" s="291"/>
      <c r="BB34" s="291"/>
      <c r="BC34" s="291"/>
      <c r="BD34" s="291"/>
      <c r="BE34" s="291"/>
      <c r="BF34" s="291"/>
      <c r="BG34" s="291"/>
      <c r="BH34" s="291"/>
      <c r="BI34" s="291"/>
      <c r="BJ34" s="289"/>
      <c r="BK34" s="289"/>
      <c r="BL34" s="289"/>
      <c r="BM34" s="289"/>
      <c r="BN34" s="289"/>
    </row>
    <row r="35" spans="1:66" ht="12" customHeight="1">
      <c r="A35" s="289"/>
      <c r="B35" s="289"/>
      <c r="C35" s="289"/>
      <c r="D35" s="289"/>
      <c r="E35" s="289"/>
      <c r="F35" s="291"/>
      <c r="G35" s="291"/>
      <c r="H35" s="291"/>
      <c r="I35" s="291"/>
      <c r="J35" s="291"/>
      <c r="K35" s="291"/>
      <c r="L35" s="291"/>
      <c r="M35" s="291"/>
      <c r="N35" s="291"/>
      <c r="O35" s="291"/>
      <c r="P35" s="291"/>
      <c r="Q35" s="291"/>
      <c r="R35" s="291"/>
      <c r="S35" s="291"/>
      <c r="T35" s="289"/>
      <c r="U35" s="289"/>
      <c r="V35" s="289"/>
      <c r="W35" s="289"/>
      <c r="X35" s="289"/>
      <c r="Y35" s="120"/>
      <c r="Z35" s="120"/>
      <c r="AA35" s="120"/>
      <c r="AB35" s="120"/>
      <c r="AC35" s="120"/>
      <c r="AD35" s="120"/>
      <c r="AE35" s="120"/>
      <c r="AF35" s="120"/>
      <c r="AG35" s="199"/>
      <c r="AH35" s="199"/>
      <c r="AI35" s="120"/>
      <c r="AJ35" s="120"/>
      <c r="AK35" s="120"/>
      <c r="AL35" s="120"/>
      <c r="AM35" s="120"/>
      <c r="AN35" s="120"/>
      <c r="AO35" s="120"/>
      <c r="AP35" s="120"/>
      <c r="AQ35" s="289"/>
      <c r="AR35" s="289"/>
      <c r="AS35" s="289"/>
      <c r="AT35" s="289"/>
      <c r="AU35" s="289"/>
      <c r="AV35" s="291"/>
      <c r="AW35" s="291"/>
      <c r="AX35" s="291"/>
      <c r="AY35" s="291"/>
      <c r="AZ35" s="291"/>
      <c r="BA35" s="291"/>
      <c r="BB35" s="291"/>
      <c r="BC35" s="291"/>
      <c r="BD35" s="291"/>
      <c r="BE35" s="291"/>
      <c r="BF35" s="291"/>
      <c r="BG35" s="291"/>
      <c r="BH35" s="291"/>
      <c r="BI35" s="291"/>
      <c r="BJ35" s="289"/>
      <c r="BK35" s="289"/>
      <c r="BL35" s="289"/>
      <c r="BM35" s="289"/>
      <c r="BN35" s="289"/>
    </row>
    <row r="36" spans="1:66" ht="12" customHeight="1">
      <c r="A36" s="289"/>
      <c r="B36" s="289"/>
      <c r="C36" s="289"/>
      <c r="D36" s="289"/>
      <c r="E36" s="289"/>
      <c r="F36" s="289"/>
      <c r="G36" s="289"/>
      <c r="H36" s="289"/>
      <c r="I36" s="289"/>
      <c r="J36" s="289"/>
      <c r="K36" s="289"/>
      <c r="L36" s="289"/>
      <c r="M36" s="289"/>
      <c r="N36" s="289"/>
      <c r="O36" s="289"/>
      <c r="P36" s="289"/>
      <c r="Q36" s="289"/>
      <c r="R36" s="289"/>
      <c r="S36" s="289"/>
      <c r="T36" s="119"/>
      <c r="U36" s="119"/>
      <c r="V36" s="119"/>
      <c r="W36" s="119"/>
      <c r="X36" s="119"/>
      <c r="Y36" s="119"/>
      <c r="Z36" s="119"/>
      <c r="AA36" s="119"/>
      <c r="AB36" s="119"/>
      <c r="AC36" s="119"/>
      <c r="AD36" s="119"/>
      <c r="AE36" s="119"/>
      <c r="AF36" s="119"/>
      <c r="AG36" s="126"/>
      <c r="AH36" s="126"/>
      <c r="AI36" s="115"/>
      <c r="AJ36" s="115"/>
      <c r="AK36" s="115"/>
      <c r="AL36" s="115"/>
      <c r="AM36" s="115"/>
      <c r="AN36" s="115"/>
      <c r="AO36" s="115"/>
      <c r="AP36" s="115"/>
      <c r="AQ36" s="115"/>
      <c r="AR36" s="127"/>
      <c r="AS36" s="127"/>
      <c r="AT36" s="127"/>
      <c r="AU36" s="127"/>
      <c r="AV36" s="289"/>
      <c r="AW36" s="289"/>
      <c r="AX36" s="289"/>
      <c r="AY36" s="289"/>
      <c r="AZ36" s="289"/>
      <c r="BA36" s="289"/>
      <c r="BB36" s="289"/>
      <c r="BC36" s="289"/>
      <c r="BD36" s="289"/>
      <c r="BE36" s="289"/>
      <c r="BF36" s="289"/>
      <c r="BG36" s="289"/>
      <c r="BH36" s="289"/>
      <c r="BI36" s="289"/>
      <c r="BJ36" s="289"/>
      <c r="BK36" s="289"/>
      <c r="BL36" s="289"/>
      <c r="BM36" s="289"/>
      <c r="BN36" s="289"/>
    </row>
    <row r="37" spans="1:66" ht="12" customHeight="1">
      <c r="A37" s="289"/>
      <c r="B37" s="289"/>
      <c r="C37" s="289"/>
      <c r="D37" s="289"/>
      <c r="E37" s="289"/>
      <c r="F37" s="289"/>
      <c r="G37" s="289"/>
      <c r="H37" s="289"/>
      <c r="I37" s="289"/>
      <c r="J37" s="289"/>
      <c r="K37" s="289"/>
      <c r="L37" s="289"/>
      <c r="M37" s="289"/>
      <c r="N37" s="289"/>
      <c r="O37" s="289"/>
      <c r="P37" s="289"/>
      <c r="Q37" s="289"/>
      <c r="R37" s="289"/>
      <c r="S37" s="289"/>
      <c r="T37" s="119"/>
      <c r="U37" s="119"/>
      <c r="V37" s="119"/>
      <c r="W37" s="119"/>
      <c r="X37" s="119"/>
      <c r="Y37" s="119"/>
      <c r="Z37" s="119"/>
      <c r="AA37" s="119"/>
      <c r="AB37" s="119"/>
      <c r="AC37" s="119"/>
      <c r="AD37" s="119"/>
      <c r="AE37" s="119"/>
      <c r="AF37" s="119"/>
      <c r="AG37" s="126"/>
      <c r="AH37" s="126"/>
      <c r="AI37" s="115"/>
      <c r="AJ37" s="115"/>
      <c r="AK37" s="115"/>
      <c r="AL37" s="115"/>
      <c r="AM37" s="115"/>
      <c r="AN37" s="115"/>
      <c r="AO37" s="115"/>
      <c r="AP37" s="115"/>
      <c r="AQ37" s="115"/>
      <c r="AR37" s="208" t="s">
        <v>2</v>
      </c>
      <c r="AS37" s="199"/>
      <c r="AT37" s="209" t="s">
        <v>3</v>
      </c>
      <c r="AU37" s="199"/>
      <c r="AV37" s="289"/>
      <c r="AW37" s="289"/>
      <c r="AX37" s="289"/>
      <c r="AY37" s="289"/>
      <c r="AZ37" s="289"/>
      <c r="BA37" s="289"/>
      <c r="BB37" s="289"/>
      <c r="BC37" s="289"/>
      <c r="BD37" s="289"/>
      <c r="BE37" s="289"/>
      <c r="BF37" s="289"/>
      <c r="BG37" s="289"/>
      <c r="BH37" s="289"/>
      <c r="BI37" s="289"/>
      <c r="BJ37" s="289"/>
      <c r="BK37" s="289"/>
      <c r="BL37" s="289"/>
      <c r="BM37" s="289"/>
      <c r="BN37" s="289"/>
    </row>
    <row r="38" spans="1:66" ht="12" customHeight="1">
      <c r="A38" s="289"/>
      <c r="B38" s="289"/>
      <c r="C38" s="289"/>
      <c r="D38" s="289"/>
      <c r="E38" s="289"/>
      <c r="F38" s="289"/>
      <c r="G38" s="289"/>
      <c r="H38" s="289"/>
      <c r="I38" s="289"/>
      <c r="J38" s="289"/>
      <c r="K38" s="289"/>
      <c r="L38" s="289"/>
      <c r="M38" s="289"/>
      <c r="N38" s="289"/>
      <c r="O38" s="289"/>
      <c r="P38" s="289"/>
      <c r="Q38" s="289"/>
      <c r="R38" s="289"/>
      <c r="S38" s="289"/>
      <c r="T38" s="119"/>
      <c r="U38" s="119"/>
      <c r="V38" s="119"/>
      <c r="W38" s="119"/>
      <c r="X38" s="119"/>
      <c r="Y38" s="119"/>
      <c r="Z38" s="119"/>
      <c r="AA38" s="119"/>
      <c r="AB38" s="119"/>
      <c r="AC38" s="119"/>
      <c r="AD38" s="119"/>
      <c r="AE38" s="119"/>
      <c r="AF38" s="119"/>
      <c r="AG38" s="126"/>
      <c r="AH38" s="126"/>
      <c r="AI38" s="115"/>
      <c r="AJ38" s="115"/>
      <c r="AK38" s="115"/>
      <c r="AL38" s="115"/>
      <c r="AM38" s="115"/>
      <c r="AN38" s="115"/>
      <c r="AO38" s="115"/>
      <c r="AP38" s="115"/>
      <c r="AQ38" s="115"/>
      <c r="AR38" s="199"/>
      <c r="AS38" s="199"/>
      <c r="AT38" s="199"/>
      <c r="AU38" s="199"/>
      <c r="AV38" s="289"/>
      <c r="AW38" s="289"/>
      <c r="AX38" s="289"/>
      <c r="AY38" s="289"/>
      <c r="AZ38" s="289"/>
      <c r="BA38" s="289"/>
      <c r="BB38" s="289"/>
      <c r="BC38" s="289"/>
      <c r="BD38" s="289"/>
      <c r="BE38" s="289"/>
      <c r="BF38" s="289"/>
      <c r="BG38" s="289"/>
      <c r="BH38" s="289"/>
      <c r="BI38" s="289"/>
      <c r="BJ38" s="289"/>
      <c r="BK38" s="289"/>
      <c r="BL38" s="289"/>
      <c r="BM38" s="289"/>
      <c r="BN38" s="289"/>
    </row>
    <row r="39" spans="1:66" ht="12" customHeight="1">
      <c r="A39" s="289"/>
      <c r="B39" s="289"/>
      <c r="C39" s="289"/>
      <c r="D39" s="289"/>
      <c r="E39" s="289"/>
      <c r="F39" s="289"/>
      <c r="G39" s="289"/>
      <c r="H39" s="289"/>
      <c r="I39" s="289"/>
      <c r="J39" s="289"/>
      <c r="K39" s="289"/>
      <c r="L39" s="289"/>
      <c r="M39" s="289"/>
      <c r="N39" s="289"/>
      <c r="O39" s="289"/>
      <c r="P39" s="289"/>
      <c r="Q39" s="289"/>
      <c r="R39" s="289"/>
      <c r="S39" s="289"/>
      <c r="T39" s="119"/>
      <c r="U39" s="119"/>
      <c r="V39" s="119"/>
      <c r="W39" s="119"/>
      <c r="X39" s="119"/>
      <c r="Y39" s="119"/>
      <c r="Z39" s="119"/>
      <c r="AA39" s="119"/>
      <c r="AB39" s="119"/>
      <c r="AC39" s="119"/>
      <c r="AD39" s="119"/>
      <c r="AE39" s="119"/>
      <c r="AF39" s="119"/>
      <c r="AG39" s="126"/>
      <c r="AH39" s="126"/>
      <c r="AI39" s="115"/>
      <c r="AJ39" s="115"/>
      <c r="AK39" s="115"/>
      <c r="AL39" s="115"/>
      <c r="AM39" s="115"/>
      <c r="AN39" s="115"/>
      <c r="AO39" s="115"/>
      <c r="AP39" s="115"/>
      <c r="AQ39" s="115"/>
      <c r="AR39" s="199"/>
      <c r="AS39" s="199"/>
      <c r="AT39" s="199"/>
      <c r="AU39" s="199"/>
      <c r="AV39" s="289"/>
      <c r="AW39" s="289"/>
      <c r="AX39" s="289"/>
      <c r="AY39" s="289"/>
      <c r="AZ39" s="289"/>
      <c r="BA39" s="289"/>
      <c r="BB39" s="289"/>
      <c r="BC39" s="289"/>
      <c r="BD39" s="289"/>
      <c r="BE39" s="289"/>
      <c r="BF39" s="289"/>
      <c r="BG39" s="289"/>
      <c r="BH39" s="289"/>
      <c r="BI39" s="289"/>
      <c r="BJ39" s="289"/>
      <c r="BK39" s="289"/>
      <c r="BL39" s="289"/>
      <c r="BM39" s="289"/>
      <c r="BN39" s="289"/>
    </row>
    <row r="40" spans="1:66" ht="12" customHeight="1">
      <c r="A40" s="289"/>
      <c r="B40" s="289"/>
      <c r="C40" s="289"/>
      <c r="D40" s="289"/>
      <c r="E40" s="289"/>
      <c r="F40" s="289"/>
      <c r="G40" s="289"/>
      <c r="H40" s="289"/>
      <c r="I40" s="289"/>
      <c r="J40" s="289"/>
      <c r="K40" s="289"/>
      <c r="L40" s="289"/>
      <c r="M40" s="289"/>
      <c r="N40" s="289"/>
      <c r="O40" s="289"/>
      <c r="P40" s="289"/>
      <c r="Q40" s="289"/>
      <c r="R40" s="289"/>
      <c r="S40" s="289"/>
      <c r="T40" s="119"/>
      <c r="U40" s="119"/>
      <c r="V40" s="119"/>
      <c r="W40" s="119"/>
      <c r="X40" s="119"/>
      <c r="Y40" s="119"/>
      <c r="Z40" s="119"/>
      <c r="AA40" s="119"/>
      <c r="AB40" s="119"/>
      <c r="AC40" s="119"/>
      <c r="AD40" s="119"/>
      <c r="AE40" s="119"/>
      <c r="AF40" s="119"/>
      <c r="AG40" s="126"/>
      <c r="AH40" s="126"/>
      <c r="AI40" s="115"/>
      <c r="AJ40" s="115"/>
      <c r="AK40" s="115"/>
      <c r="AL40" s="115"/>
      <c r="AM40" s="115"/>
      <c r="AN40" s="115"/>
      <c r="AO40" s="115"/>
      <c r="AP40" s="115"/>
      <c r="AQ40" s="115"/>
      <c r="AR40" s="199"/>
      <c r="AS40" s="199"/>
      <c r="AT40" s="199"/>
      <c r="AU40" s="199"/>
      <c r="AV40" s="289"/>
      <c r="AW40" s="289"/>
      <c r="AX40" s="289"/>
      <c r="AY40" s="289"/>
      <c r="AZ40" s="289"/>
      <c r="BA40" s="289"/>
      <c r="BB40" s="289"/>
      <c r="BC40" s="289"/>
      <c r="BD40" s="289"/>
      <c r="BE40" s="289"/>
      <c r="BF40" s="289"/>
      <c r="BG40" s="289"/>
      <c r="BH40" s="289"/>
      <c r="BI40" s="289"/>
      <c r="BJ40" s="289"/>
      <c r="BK40" s="289"/>
      <c r="BL40" s="289"/>
      <c r="BM40" s="289"/>
      <c r="BN40" s="289"/>
    </row>
    <row r="41" spans="1:66" ht="12" customHeight="1">
      <c r="A41" s="289"/>
      <c r="B41" s="289"/>
      <c r="C41" s="289"/>
      <c r="D41" s="289"/>
      <c r="E41" s="289"/>
      <c r="F41" s="289"/>
      <c r="G41" s="289"/>
      <c r="H41" s="289"/>
      <c r="I41" s="289"/>
      <c r="J41" s="289"/>
      <c r="K41" s="289"/>
      <c r="L41" s="289"/>
      <c r="M41" s="289"/>
      <c r="N41" s="289"/>
      <c r="O41" s="289"/>
      <c r="P41" s="289"/>
      <c r="Q41" s="289"/>
      <c r="R41" s="289"/>
      <c r="S41" s="289"/>
      <c r="T41" s="119"/>
      <c r="U41" s="119"/>
      <c r="V41" s="119"/>
      <c r="W41" s="119"/>
      <c r="X41" s="119"/>
      <c r="Y41" s="119"/>
      <c r="Z41" s="119"/>
      <c r="AA41" s="119"/>
      <c r="AB41" s="119"/>
      <c r="AC41" s="119"/>
      <c r="AD41" s="119"/>
      <c r="AE41" s="119"/>
      <c r="AF41" s="119"/>
      <c r="AG41" s="126"/>
      <c r="AH41" s="126"/>
      <c r="AI41" s="115"/>
      <c r="AJ41" s="115"/>
      <c r="AK41" s="115"/>
      <c r="AL41" s="115"/>
      <c r="AM41" s="115"/>
      <c r="AN41" s="115"/>
      <c r="AO41" s="115"/>
      <c r="AP41" s="115"/>
      <c r="AQ41" s="115"/>
      <c r="AR41" s="199"/>
      <c r="AS41" s="199"/>
      <c r="AT41" s="199"/>
      <c r="AU41" s="199"/>
      <c r="AV41" s="289"/>
      <c r="AW41" s="289"/>
      <c r="AX41" s="289"/>
      <c r="AY41" s="289"/>
      <c r="AZ41" s="289"/>
      <c r="BA41" s="289"/>
      <c r="BB41" s="289"/>
      <c r="BC41" s="289"/>
      <c r="BD41" s="289"/>
      <c r="BE41" s="289"/>
      <c r="BF41" s="289"/>
      <c r="BG41" s="289"/>
      <c r="BH41" s="289"/>
      <c r="BI41" s="289"/>
      <c r="BJ41" s="289"/>
      <c r="BK41" s="289"/>
      <c r="BL41" s="289"/>
      <c r="BM41" s="289"/>
      <c r="BN41" s="289"/>
    </row>
    <row r="42" spans="1:66" ht="12" customHeight="1">
      <c r="A42" s="115"/>
      <c r="B42" s="115"/>
      <c r="C42" s="115"/>
      <c r="D42" s="115"/>
      <c r="E42" s="115"/>
      <c r="F42" s="115"/>
      <c r="G42" s="115"/>
      <c r="H42" s="115"/>
      <c r="I42" s="115"/>
      <c r="J42" s="115"/>
      <c r="K42" s="289"/>
      <c r="L42" s="289"/>
      <c r="M42" s="289"/>
      <c r="N42" s="289"/>
      <c r="O42" s="289"/>
      <c r="P42" s="289"/>
      <c r="Q42" s="289"/>
      <c r="R42" s="289"/>
      <c r="S42" s="289"/>
      <c r="T42" s="119"/>
      <c r="U42" s="119"/>
      <c r="V42" s="119"/>
      <c r="W42" s="119"/>
      <c r="X42" s="119"/>
      <c r="Y42" s="119"/>
      <c r="Z42" s="119"/>
      <c r="AA42" s="119"/>
      <c r="AB42" s="119"/>
      <c r="AC42" s="119"/>
      <c r="AD42" s="119"/>
      <c r="AE42" s="119"/>
      <c r="AF42" s="119"/>
      <c r="AG42" s="126"/>
      <c r="AH42" s="126"/>
      <c r="AI42" s="115"/>
      <c r="AJ42" s="115"/>
      <c r="AK42" s="115"/>
      <c r="AL42" s="115"/>
      <c r="AM42" s="115"/>
      <c r="AN42" s="115"/>
      <c r="AO42" s="115"/>
      <c r="AP42" s="115"/>
      <c r="AQ42" s="115"/>
      <c r="AR42" s="199"/>
      <c r="AS42" s="199"/>
      <c r="AT42" s="199"/>
      <c r="AU42" s="199"/>
      <c r="AV42" s="289"/>
      <c r="AW42" s="289"/>
      <c r="AX42" s="289"/>
      <c r="AY42" s="289"/>
      <c r="AZ42" s="289"/>
      <c r="BA42" s="289"/>
      <c r="BB42" s="289"/>
      <c r="BC42" s="289"/>
      <c r="BD42" s="289"/>
      <c r="BE42" s="115"/>
      <c r="BF42" s="115"/>
      <c r="BG42" s="115"/>
      <c r="BH42" s="115"/>
      <c r="BI42" s="115"/>
      <c r="BJ42" s="115"/>
      <c r="BK42" s="115"/>
      <c r="BL42" s="115"/>
      <c r="BM42" s="115"/>
      <c r="BN42" s="115"/>
    </row>
    <row r="43" spans="1:66" ht="12" customHeight="1">
      <c r="A43" s="115"/>
      <c r="B43" s="115"/>
      <c r="C43" s="115"/>
      <c r="D43" s="115"/>
      <c r="E43" s="115"/>
      <c r="F43" s="115"/>
      <c r="G43" s="115"/>
      <c r="H43" s="115"/>
      <c r="I43" s="115"/>
      <c r="J43" s="115"/>
      <c r="K43" s="289"/>
      <c r="L43" s="289"/>
      <c r="M43" s="289"/>
      <c r="N43" s="289"/>
      <c r="O43" s="289"/>
      <c r="P43" s="289"/>
      <c r="Q43" s="289"/>
      <c r="R43" s="289"/>
      <c r="S43" s="289"/>
      <c r="T43" s="119"/>
      <c r="U43" s="119"/>
      <c r="V43" s="119"/>
      <c r="W43" s="119"/>
      <c r="X43" s="119"/>
      <c r="Y43" s="119"/>
      <c r="Z43" s="119"/>
      <c r="AA43" s="119"/>
      <c r="AB43" s="119"/>
      <c r="AC43" s="119"/>
      <c r="AD43" s="119"/>
      <c r="AE43" s="119"/>
      <c r="AF43" s="119"/>
      <c r="AG43" s="126"/>
      <c r="AH43" s="126"/>
      <c r="AI43" s="115"/>
      <c r="AJ43" s="115"/>
      <c r="AK43" s="115"/>
      <c r="AL43" s="115"/>
      <c r="AM43" s="115"/>
      <c r="AN43" s="115"/>
      <c r="AO43" s="115"/>
      <c r="AP43" s="115"/>
      <c r="AQ43" s="115"/>
      <c r="AR43" s="199"/>
      <c r="AS43" s="199"/>
      <c r="AT43" s="199"/>
      <c r="AU43" s="199"/>
      <c r="AV43" s="289"/>
      <c r="AW43" s="289"/>
      <c r="AX43" s="289"/>
      <c r="AY43" s="289"/>
      <c r="AZ43" s="289"/>
      <c r="BA43" s="289"/>
      <c r="BB43" s="289"/>
      <c r="BC43" s="289"/>
      <c r="BD43" s="289"/>
      <c r="BE43" s="115"/>
      <c r="BF43" s="115"/>
      <c r="BG43" s="115"/>
      <c r="BH43" s="115"/>
      <c r="BI43" s="115"/>
      <c r="BJ43" s="115"/>
      <c r="BK43" s="115"/>
      <c r="BL43" s="115"/>
      <c r="BM43" s="115"/>
      <c r="BN43" s="115"/>
    </row>
    <row r="44" spans="1:66" ht="12" customHeight="1">
      <c r="A44" s="115"/>
      <c r="B44" s="115"/>
      <c r="C44" s="115"/>
      <c r="D44" s="115"/>
      <c r="E44" s="115"/>
      <c r="F44" s="115"/>
      <c r="G44" s="115"/>
      <c r="H44" s="115"/>
      <c r="I44" s="115"/>
      <c r="J44" s="115"/>
      <c r="K44" s="289"/>
      <c r="L44" s="289"/>
      <c r="M44" s="289"/>
      <c r="N44" s="289"/>
      <c r="O44" s="289"/>
      <c r="P44" s="289"/>
      <c r="Q44" s="289"/>
      <c r="R44" s="289"/>
      <c r="S44" s="289"/>
      <c r="T44" s="119"/>
      <c r="U44" s="119"/>
      <c r="V44" s="119"/>
      <c r="W44" s="119"/>
      <c r="X44" s="119"/>
      <c r="Y44" s="119"/>
      <c r="Z44" s="119"/>
      <c r="AA44" s="119"/>
      <c r="AB44" s="119"/>
      <c r="AC44" s="119"/>
      <c r="AD44" s="119"/>
      <c r="AE44" s="119"/>
      <c r="AF44" s="119"/>
      <c r="AG44" s="126"/>
      <c r="AH44" s="126"/>
      <c r="AI44" s="115"/>
      <c r="AJ44" s="115"/>
      <c r="AK44" s="115"/>
      <c r="AL44" s="115"/>
      <c r="AM44" s="115"/>
      <c r="AN44" s="115"/>
      <c r="AO44" s="115"/>
      <c r="AP44" s="115"/>
      <c r="AQ44" s="115"/>
      <c r="AR44" s="199"/>
      <c r="AS44" s="199"/>
      <c r="AT44" s="199"/>
      <c r="AU44" s="199"/>
      <c r="AV44" s="289"/>
      <c r="AW44" s="289"/>
      <c r="AX44" s="289"/>
      <c r="AY44" s="289"/>
      <c r="AZ44" s="289"/>
      <c r="BA44" s="289"/>
      <c r="BB44" s="289"/>
      <c r="BC44" s="289"/>
      <c r="BD44" s="289"/>
      <c r="BE44" s="115"/>
      <c r="BF44" s="115"/>
      <c r="BG44" s="115"/>
      <c r="BH44" s="115"/>
      <c r="BI44" s="115"/>
      <c r="BJ44" s="115"/>
      <c r="BK44" s="115"/>
      <c r="BL44" s="115"/>
      <c r="BM44" s="115"/>
      <c r="BN44" s="115"/>
    </row>
    <row r="45" spans="1:66" ht="12" customHeight="1">
      <c r="A45" s="115"/>
      <c r="B45" s="115"/>
      <c r="C45" s="115"/>
      <c r="D45" s="115"/>
      <c r="E45" s="115"/>
      <c r="F45" s="115"/>
      <c r="G45" s="115"/>
      <c r="H45" s="115"/>
      <c r="I45" s="115"/>
      <c r="J45" s="115"/>
      <c r="K45" s="118"/>
      <c r="L45" s="118"/>
      <c r="M45" s="118"/>
      <c r="N45" s="118"/>
      <c r="O45" s="118"/>
      <c r="P45" s="118"/>
      <c r="Q45" s="118"/>
      <c r="R45" s="118"/>
      <c r="S45" s="118"/>
      <c r="T45" s="119"/>
      <c r="U45" s="119"/>
      <c r="V45" s="119"/>
      <c r="W45" s="119"/>
      <c r="X45" s="119"/>
      <c r="Y45" s="119"/>
      <c r="Z45" s="119"/>
      <c r="AA45" s="119"/>
      <c r="AB45" s="119"/>
      <c r="AC45" s="119"/>
      <c r="AD45" s="119"/>
      <c r="AE45" s="119"/>
      <c r="AF45" s="119"/>
      <c r="AG45" s="126"/>
      <c r="AH45" s="126"/>
      <c r="AI45" s="115"/>
      <c r="AJ45" s="115"/>
      <c r="AK45" s="115"/>
      <c r="AL45" s="115"/>
      <c r="AM45" s="115"/>
      <c r="AN45" s="115"/>
      <c r="AO45" s="115"/>
      <c r="AP45" s="115"/>
      <c r="AQ45" s="115"/>
      <c r="AR45" s="199"/>
      <c r="AS45" s="199"/>
      <c r="AT45" s="199"/>
      <c r="AU45" s="199"/>
      <c r="AV45" s="198"/>
      <c r="AW45" s="199"/>
      <c r="AX45" s="199"/>
      <c r="AY45" s="199"/>
      <c r="AZ45" s="199"/>
      <c r="BA45" s="199"/>
      <c r="BB45" s="199"/>
      <c r="BC45" s="199"/>
      <c r="BD45" s="199"/>
      <c r="BE45" s="115"/>
      <c r="BF45" s="115"/>
      <c r="BG45" s="115"/>
      <c r="BH45" s="115"/>
      <c r="BI45" s="115"/>
      <c r="BJ45" s="115"/>
      <c r="BK45" s="115"/>
      <c r="BL45" s="115"/>
      <c r="BM45" s="115"/>
      <c r="BN45" s="115"/>
    </row>
    <row r="46" spans="1:66" ht="12" customHeight="1">
      <c r="A46" s="115"/>
      <c r="B46" s="115"/>
      <c r="C46" s="115"/>
      <c r="D46" s="115"/>
      <c r="E46" s="115"/>
      <c r="F46" s="115"/>
      <c r="G46" s="115"/>
      <c r="H46" s="115"/>
      <c r="I46" s="115"/>
      <c r="J46" s="115"/>
      <c r="K46" s="118"/>
      <c r="L46" s="118"/>
      <c r="M46" s="118"/>
      <c r="N46" s="118"/>
      <c r="O46" s="118"/>
      <c r="P46" s="118"/>
      <c r="Q46" s="118"/>
      <c r="R46" s="118"/>
      <c r="S46" s="118"/>
      <c r="T46" s="119"/>
      <c r="U46" s="119"/>
      <c r="V46" s="119"/>
      <c r="W46" s="119"/>
      <c r="X46" s="119"/>
      <c r="Y46" s="119"/>
      <c r="Z46" s="119"/>
      <c r="AA46" s="119"/>
      <c r="AB46" s="119"/>
      <c r="AC46" s="119"/>
      <c r="AD46" s="119"/>
      <c r="AE46" s="119"/>
      <c r="AF46" s="119"/>
      <c r="AG46" s="126"/>
      <c r="AH46" s="126"/>
      <c r="AI46" s="115"/>
      <c r="AJ46" s="115"/>
      <c r="AK46" s="115"/>
      <c r="AL46" s="115"/>
      <c r="AM46" s="115"/>
      <c r="AN46" s="115"/>
      <c r="AO46" s="115"/>
      <c r="AP46" s="115"/>
      <c r="AQ46" s="115"/>
      <c r="AR46" s="199"/>
      <c r="AS46" s="199"/>
      <c r="AT46" s="199"/>
      <c r="AU46" s="199"/>
      <c r="AV46" s="199"/>
      <c r="AW46" s="199"/>
      <c r="AX46" s="199"/>
      <c r="AY46" s="199"/>
      <c r="AZ46" s="199"/>
      <c r="BA46" s="199"/>
      <c r="BB46" s="199"/>
      <c r="BC46" s="199"/>
      <c r="BD46" s="199"/>
      <c r="BE46" s="115"/>
      <c r="BF46" s="115"/>
      <c r="BG46" s="115"/>
      <c r="BH46" s="115"/>
      <c r="BI46" s="115"/>
      <c r="BJ46" s="115"/>
      <c r="BK46" s="115"/>
      <c r="BL46" s="115"/>
      <c r="BM46" s="115"/>
      <c r="BN46" s="115"/>
    </row>
    <row r="47" spans="1:66" ht="12" customHeight="1">
      <c r="A47" s="115"/>
      <c r="B47" s="115"/>
      <c r="C47" s="115"/>
      <c r="D47" s="115"/>
      <c r="E47" s="115"/>
      <c r="F47" s="115"/>
      <c r="G47" s="115"/>
      <c r="H47" s="115"/>
      <c r="I47" s="115"/>
      <c r="J47" s="115"/>
      <c r="K47" s="118"/>
      <c r="L47" s="118"/>
      <c r="M47" s="118"/>
      <c r="N47" s="118"/>
      <c r="O47" s="118"/>
      <c r="P47" s="118"/>
      <c r="Q47" s="118"/>
      <c r="R47" s="118"/>
      <c r="S47" s="118"/>
      <c r="T47" s="119"/>
      <c r="U47" s="119"/>
      <c r="V47" s="119"/>
      <c r="W47" s="119"/>
      <c r="X47" s="119"/>
      <c r="Y47" s="119"/>
      <c r="Z47" s="119"/>
      <c r="AA47" s="119"/>
      <c r="AB47" s="119"/>
      <c r="AC47" s="119"/>
      <c r="AD47" s="119"/>
      <c r="AE47" s="119"/>
      <c r="AF47" s="119"/>
      <c r="AG47" s="126"/>
      <c r="AH47" s="126"/>
      <c r="AI47" s="115"/>
      <c r="AJ47" s="115"/>
      <c r="AK47" s="115"/>
      <c r="AL47" s="115"/>
      <c r="AM47" s="115"/>
      <c r="AN47" s="115"/>
      <c r="AO47" s="115"/>
      <c r="AP47" s="115"/>
      <c r="AQ47" s="115"/>
      <c r="AR47" s="199"/>
      <c r="AS47" s="199"/>
      <c r="AT47" s="199"/>
      <c r="AU47" s="199"/>
      <c r="AV47" s="199"/>
      <c r="AW47" s="199"/>
      <c r="AX47" s="199"/>
      <c r="AY47" s="199"/>
      <c r="AZ47" s="199"/>
      <c r="BA47" s="199"/>
      <c r="BB47" s="199"/>
      <c r="BC47" s="199"/>
      <c r="BD47" s="199"/>
      <c r="BE47" s="115"/>
      <c r="BF47" s="115"/>
      <c r="BG47" s="115"/>
      <c r="BH47" s="115"/>
      <c r="BI47" s="115"/>
      <c r="BJ47" s="115"/>
      <c r="BK47" s="115"/>
      <c r="BL47" s="115"/>
      <c r="BM47" s="115"/>
      <c r="BN47" s="115"/>
    </row>
    <row r="48" spans="1:66" ht="12" customHeight="1">
      <c r="A48" s="115"/>
      <c r="B48" s="115"/>
      <c r="C48" s="115"/>
      <c r="D48" s="115"/>
      <c r="E48" s="115"/>
      <c r="F48" s="115"/>
      <c r="G48" s="115"/>
      <c r="H48" s="115"/>
      <c r="I48" s="115"/>
      <c r="J48" s="115"/>
      <c r="K48" s="118"/>
      <c r="L48" s="118"/>
      <c r="M48" s="118"/>
      <c r="N48" s="118"/>
      <c r="O48" s="118"/>
      <c r="P48" s="118"/>
      <c r="Q48" s="118"/>
      <c r="R48" s="118"/>
      <c r="S48" s="118"/>
      <c r="T48" s="200"/>
      <c r="U48" s="199"/>
      <c r="V48" s="199"/>
      <c r="W48" s="199"/>
      <c r="X48" s="199"/>
      <c r="Y48" s="201"/>
      <c r="Z48" s="199"/>
      <c r="AA48" s="199"/>
      <c r="AB48" s="199"/>
      <c r="AC48" s="199"/>
      <c r="AD48" s="119"/>
      <c r="AE48" s="119"/>
      <c r="AF48" s="119"/>
      <c r="AG48" s="126"/>
      <c r="AH48" s="126"/>
      <c r="AI48" s="115"/>
      <c r="AJ48" s="115"/>
      <c r="AK48" s="115"/>
      <c r="AL48" s="115"/>
      <c r="AM48" s="115"/>
      <c r="AN48" s="115"/>
      <c r="AO48" s="115"/>
      <c r="AP48" s="115"/>
      <c r="AQ48" s="115"/>
      <c r="AR48" s="199"/>
      <c r="AS48" s="199"/>
      <c r="AT48" s="199"/>
      <c r="AU48" s="199"/>
      <c r="AV48" s="199"/>
      <c r="AW48" s="199"/>
      <c r="AX48" s="199"/>
      <c r="AY48" s="199"/>
      <c r="AZ48" s="199"/>
      <c r="BA48" s="199"/>
      <c r="BB48" s="199"/>
      <c r="BC48" s="199"/>
      <c r="BD48" s="199"/>
      <c r="BE48" s="115"/>
      <c r="BF48" s="115"/>
      <c r="BG48" s="115"/>
      <c r="BH48" s="115"/>
      <c r="BI48" s="115"/>
      <c r="BJ48" s="115"/>
      <c r="BK48" s="115"/>
      <c r="BL48" s="115"/>
      <c r="BM48" s="115"/>
      <c r="BN48" s="115"/>
    </row>
    <row r="49" spans="1:66" ht="12" customHeight="1">
      <c r="A49" s="115"/>
      <c r="B49" s="115"/>
      <c r="C49" s="115"/>
      <c r="D49" s="115"/>
      <c r="E49" s="115"/>
      <c r="F49" s="115"/>
      <c r="G49" s="115"/>
      <c r="H49" s="115"/>
      <c r="I49" s="115"/>
      <c r="J49" s="115"/>
      <c r="K49" s="118"/>
      <c r="L49" s="118"/>
      <c r="M49" s="118"/>
      <c r="N49" s="118"/>
      <c r="O49" s="118"/>
      <c r="P49" s="118"/>
      <c r="Q49" s="118"/>
      <c r="R49" s="118"/>
      <c r="S49" s="118"/>
      <c r="T49" s="199"/>
      <c r="U49" s="199"/>
      <c r="V49" s="199"/>
      <c r="W49" s="199"/>
      <c r="X49" s="199"/>
      <c r="Y49" s="199"/>
      <c r="Z49" s="199"/>
      <c r="AA49" s="199"/>
      <c r="AB49" s="199"/>
      <c r="AC49" s="199"/>
      <c r="AD49" s="119"/>
      <c r="AE49" s="119"/>
      <c r="AF49" s="119"/>
      <c r="AG49" s="126"/>
      <c r="AH49" s="126"/>
      <c r="AI49" s="115"/>
      <c r="AJ49" s="115"/>
      <c r="AK49" s="115"/>
      <c r="AL49" s="115"/>
      <c r="AM49" s="115"/>
      <c r="AN49" s="115"/>
      <c r="AO49" s="115"/>
      <c r="AP49" s="115"/>
      <c r="AQ49" s="115"/>
      <c r="AR49" s="199"/>
      <c r="AS49" s="199"/>
      <c r="AT49" s="199"/>
      <c r="AU49" s="199"/>
      <c r="AV49" s="199"/>
      <c r="AW49" s="199"/>
      <c r="AX49" s="199"/>
      <c r="AY49" s="199"/>
      <c r="AZ49" s="199"/>
      <c r="BA49" s="199"/>
      <c r="BB49" s="199"/>
      <c r="BC49" s="199"/>
      <c r="BD49" s="199"/>
      <c r="BE49" s="115"/>
      <c r="BF49" s="115"/>
      <c r="BG49" s="115"/>
      <c r="BH49" s="115"/>
      <c r="BI49" s="115"/>
      <c r="BJ49" s="115"/>
      <c r="BK49" s="115"/>
      <c r="BL49" s="115"/>
      <c r="BM49" s="115"/>
      <c r="BN49" s="115"/>
    </row>
    <row r="50" spans="1:66" ht="12" customHeight="1">
      <c r="A50" s="115"/>
      <c r="B50" s="115"/>
      <c r="C50" s="115"/>
      <c r="D50" s="115"/>
      <c r="E50" s="115"/>
      <c r="F50" s="115"/>
      <c r="G50" s="115"/>
      <c r="H50" s="115"/>
      <c r="I50" s="115"/>
      <c r="J50" s="115"/>
      <c r="K50" s="118"/>
      <c r="L50" s="118"/>
      <c r="M50" s="118"/>
      <c r="N50" s="118"/>
      <c r="O50" s="118"/>
      <c r="P50" s="118"/>
      <c r="Q50" s="118"/>
      <c r="R50" s="118"/>
      <c r="S50" s="118"/>
      <c r="T50" s="200"/>
      <c r="U50" s="199"/>
      <c r="V50" s="199"/>
      <c r="W50" s="199"/>
      <c r="X50" s="199"/>
      <c r="Y50" s="201"/>
      <c r="Z50" s="199"/>
      <c r="AA50" s="199"/>
      <c r="AB50" s="199"/>
      <c r="AC50" s="199"/>
      <c r="AD50" s="119"/>
      <c r="AE50" s="119"/>
      <c r="AF50" s="119"/>
      <c r="AG50" s="126"/>
      <c r="AH50" s="126"/>
      <c r="AI50" s="115"/>
      <c r="AJ50" s="115"/>
      <c r="AK50" s="115"/>
      <c r="AL50" s="115"/>
      <c r="AM50" s="115"/>
      <c r="AN50" s="115"/>
      <c r="AO50" s="115"/>
      <c r="AP50" s="115"/>
      <c r="AQ50" s="115"/>
      <c r="AR50" s="199"/>
      <c r="AS50" s="199"/>
      <c r="AT50" s="199"/>
      <c r="AU50" s="199"/>
      <c r="AV50" s="199"/>
      <c r="AW50" s="199"/>
      <c r="AX50" s="199"/>
      <c r="AY50" s="199"/>
      <c r="AZ50" s="199"/>
      <c r="BA50" s="199"/>
      <c r="BB50" s="199"/>
      <c r="BC50" s="199"/>
      <c r="BD50" s="199"/>
      <c r="BE50" s="115"/>
      <c r="BF50" s="115"/>
      <c r="BG50" s="115"/>
      <c r="BH50" s="115"/>
      <c r="BI50" s="115"/>
      <c r="BJ50" s="115"/>
      <c r="BK50" s="115"/>
      <c r="BL50" s="115"/>
      <c r="BM50" s="115"/>
      <c r="BN50" s="115"/>
    </row>
    <row r="51" spans="1:66" ht="12" customHeight="1">
      <c r="A51" s="115"/>
      <c r="B51" s="115"/>
      <c r="C51" s="115"/>
      <c r="D51" s="115"/>
      <c r="E51" s="115"/>
      <c r="F51" s="115"/>
      <c r="G51" s="115"/>
      <c r="H51" s="115"/>
      <c r="I51" s="115"/>
      <c r="J51" s="115"/>
      <c r="K51" s="118"/>
      <c r="L51" s="118"/>
      <c r="M51" s="118"/>
      <c r="N51" s="118"/>
      <c r="O51" s="118"/>
      <c r="P51" s="118"/>
      <c r="Q51" s="118"/>
      <c r="R51" s="118"/>
      <c r="S51" s="118"/>
      <c r="T51" s="199"/>
      <c r="U51" s="199"/>
      <c r="V51" s="199"/>
      <c r="W51" s="199"/>
      <c r="X51" s="199"/>
      <c r="Y51" s="199"/>
      <c r="Z51" s="199"/>
      <c r="AA51" s="199"/>
      <c r="AB51" s="199"/>
      <c r="AC51" s="199"/>
      <c r="AD51" s="119"/>
      <c r="AE51" s="119"/>
      <c r="AF51" s="119"/>
      <c r="AG51" s="126"/>
      <c r="AH51" s="126"/>
      <c r="AI51" s="115"/>
      <c r="AJ51" s="115"/>
      <c r="AK51" s="115"/>
      <c r="AL51" s="115"/>
      <c r="AM51" s="115"/>
      <c r="AN51" s="115"/>
      <c r="AO51" s="115"/>
      <c r="AP51" s="115"/>
      <c r="AQ51" s="115"/>
      <c r="AR51" s="199"/>
      <c r="AS51" s="199"/>
      <c r="AT51" s="199"/>
      <c r="AU51" s="199"/>
      <c r="AV51" s="199"/>
      <c r="AW51" s="199"/>
      <c r="AX51" s="199"/>
      <c r="AY51" s="199"/>
      <c r="AZ51" s="199"/>
      <c r="BA51" s="199"/>
      <c r="BB51" s="199"/>
      <c r="BC51" s="199"/>
      <c r="BD51" s="199"/>
      <c r="BE51" s="115"/>
      <c r="BF51" s="115"/>
      <c r="BG51" s="115"/>
      <c r="BH51" s="115"/>
      <c r="BI51" s="115"/>
      <c r="BJ51" s="115"/>
      <c r="BK51" s="115"/>
      <c r="BL51" s="115"/>
      <c r="BM51" s="115"/>
      <c r="BN51" s="115"/>
    </row>
    <row r="52" spans="1:66" ht="12" customHeight="1">
      <c r="A52" s="115"/>
      <c r="B52" s="115"/>
      <c r="C52" s="115"/>
      <c r="D52" s="115"/>
      <c r="E52" s="115"/>
      <c r="F52" s="115"/>
      <c r="G52" s="115"/>
      <c r="H52" s="115"/>
      <c r="I52" s="115"/>
      <c r="J52" s="115"/>
      <c r="K52" s="289"/>
      <c r="L52" s="289"/>
      <c r="M52" s="289"/>
      <c r="N52" s="289"/>
      <c r="O52" s="289"/>
      <c r="P52" s="289"/>
      <c r="Q52" s="289"/>
      <c r="R52" s="289"/>
      <c r="S52" s="289"/>
      <c r="T52" s="200"/>
      <c r="U52" s="199"/>
      <c r="V52" s="199"/>
      <c r="W52" s="199"/>
      <c r="X52" s="199"/>
      <c r="Y52" s="201"/>
      <c r="Z52" s="199"/>
      <c r="AA52" s="199"/>
      <c r="AB52" s="199"/>
      <c r="AC52" s="199"/>
      <c r="AD52" s="119"/>
      <c r="AE52" s="119"/>
      <c r="AF52" s="119"/>
      <c r="AG52" s="126"/>
      <c r="AH52" s="126"/>
      <c r="AI52" s="115"/>
      <c r="AJ52" s="115"/>
      <c r="AK52" s="115"/>
      <c r="AL52" s="115"/>
      <c r="AM52" s="115"/>
      <c r="AN52" s="115"/>
      <c r="AO52" s="115"/>
      <c r="AP52" s="115"/>
      <c r="AQ52" s="115"/>
      <c r="AR52" s="199"/>
      <c r="AS52" s="199"/>
      <c r="AT52" s="199"/>
      <c r="AU52" s="199"/>
      <c r="AV52" s="289"/>
      <c r="AW52" s="289"/>
      <c r="AX52" s="289"/>
      <c r="AY52" s="289"/>
      <c r="AZ52" s="289"/>
      <c r="BA52" s="289"/>
      <c r="BB52" s="289"/>
      <c r="BC52" s="289"/>
      <c r="BD52" s="289"/>
      <c r="BE52" s="115"/>
      <c r="BF52" s="115"/>
      <c r="BG52" s="115"/>
      <c r="BH52" s="115"/>
      <c r="BI52" s="115"/>
      <c r="BJ52" s="115"/>
      <c r="BK52" s="115"/>
      <c r="BL52" s="115"/>
      <c r="BM52" s="115"/>
      <c r="BN52" s="115"/>
    </row>
    <row r="53" spans="1:66" ht="12" customHeight="1">
      <c r="A53" s="115"/>
      <c r="B53" s="115"/>
      <c r="C53" s="115"/>
      <c r="D53" s="115"/>
      <c r="E53" s="115"/>
      <c r="F53" s="115"/>
      <c r="G53" s="115"/>
      <c r="H53" s="115"/>
      <c r="I53" s="115"/>
      <c r="J53" s="115"/>
      <c r="K53" s="289"/>
      <c r="L53" s="289"/>
      <c r="M53" s="289"/>
      <c r="N53" s="289"/>
      <c r="O53" s="289"/>
      <c r="P53" s="289"/>
      <c r="Q53" s="289"/>
      <c r="R53" s="289"/>
      <c r="S53" s="289"/>
      <c r="T53" s="199"/>
      <c r="U53" s="199"/>
      <c r="V53" s="199"/>
      <c r="W53" s="199"/>
      <c r="X53" s="199"/>
      <c r="Y53" s="199"/>
      <c r="Z53" s="199"/>
      <c r="AA53" s="199"/>
      <c r="AB53" s="199"/>
      <c r="AC53" s="199"/>
      <c r="AD53" s="119"/>
      <c r="AE53" s="119"/>
      <c r="AF53" s="119"/>
      <c r="AG53" s="126"/>
      <c r="AH53" s="126"/>
      <c r="AI53" s="115"/>
      <c r="AJ53" s="115"/>
      <c r="AK53" s="115"/>
      <c r="AL53" s="115"/>
      <c r="AM53" s="115"/>
      <c r="AN53" s="115"/>
      <c r="AO53" s="115"/>
      <c r="AP53" s="115"/>
      <c r="AQ53" s="115"/>
      <c r="AR53" s="199"/>
      <c r="AS53" s="199"/>
      <c r="AT53" s="199"/>
      <c r="AU53" s="199"/>
      <c r="AV53" s="289"/>
      <c r="AW53" s="289"/>
      <c r="AX53" s="289"/>
      <c r="AY53" s="289"/>
      <c r="AZ53" s="289"/>
      <c r="BA53" s="289"/>
      <c r="BB53" s="289"/>
      <c r="BC53" s="289"/>
      <c r="BD53" s="289"/>
      <c r="BE53" s="115"/>
      <c r="BF53" s="115"/>
      <c r="BG53" s="115"/>
      <c r="BH53" s="115"/>
      <c r="BI53" s="115"/>
      <c r="BJ53" s="115"/>
      <c r="BK53" s="115"/>
      <c r="BL53" s="115"/>
      <c r="BM53" s="115"/>
      <c r="BN53" s="115"/>
    </row>
    <row r="54" spans="1:66" ht="12" customHeight="1">
      <c r="A54" s="115"/>
      <c r="B54" s="115"/>
      <c r="C54" s="115"/>
      <c r="D54" s="115"/>
      <c r="E54" s="115"/>
      <c r="F54" s="115"/>
      <c r="G54" s="115"/>
      <c r="H54" s="115"/>
      <c r="I54" s="115"/>
      <c r="J54" s="115"/>
      <c r="K54" s="289"/>
      <c r="L54" s="289"/>
      <c r="M54" s="289"/>
      <c r="N54" s="289"/>
      <c r="O54" s="289"/>
      <c r="P54" s="289"/>
      <c r="Q54" s="289"/>
      <c r="R54" s="289"/>
      <c r="S54" s="289"/>
      <c r="T54" s="210" t="s">
        <v>677</v>
      </c>
      <c r="U54" s="199"/>
      <c r="V54" s="199"/>
      <c r="W54" s="199"/>
      <c r="X54" s="199"/>
      <c r="Y54" s="199"/>
      <c r="Z54" s="199"/>
      <c r="AA54" s="199"/>
      <c r="AB54" s="199"/>
      <c r="AC54" s="199"/>
      <c r="AD54" s="119"/>
      <c r="AE54" s="119"/>
      <c r="AF54" s="119"/>
      <c r="AG54" s="126"/>
      <c r="AH54" s="126"/>
      <c r="AI54" s="115"/>
      <c r="AJ54" s="115"/>
      <c r="AK54" s="115"/>
      <c r="AL54" s="115"/>
      <c r="AM54" s="115"/>
      <c r="AN54" s="115"/>
      <c r="AO54" s="115"/>
      <c r="AP54" s="115"/>
      <c r="AQ54" s="115"/>
      <c r="AR54" s="199"/>
      <c r="AS54" s="199"/>
      <c r="AT54" s="199"/>
      <c r="AU54" s="199"/>
      <c r="AV54" s="289"/>
      <c r="AW54" s="289"/>
      <c r="AX54" s="289"/>
      <c r="AY54" s="289"/>
      <c r="AZ54" s="289"/>
      <c r="BA54" s="289"/>
      <c r="BB54" s="289"/>
      <c r="BC54" s="289"/>
      <c r="BD54" s="289"/>
      <c r="BE54" s="115"/>
      <c r="BF54" s="115"/>
      <c r="BG54" s="115"/>
      <c r="BH54" s="115"/>
      <c r="BI54" s="115"/>
      <c r="BJ54" s="115"/>
      <c r="BK54" s="115"/>
      <c r="BL54" s="115"/>
      <c r="BM54" s="115"/>
      <c r="BN54" s="115"/>
    </row>
    <row r="55" spans="1:66" ht="12" customHeight="1">
      <c r="A55" s="115"/>
      <c r="B55" s="115"/>
      <c r="C55" s="115"/>
      <c r="D55" s="115"/>
      <c r="E55" s="115"/>
      <c r="F55" s="115"/>
      <c r="G55" s="115"/>
      <c r="H55" s="115"/>
      <c r="I55" s="115"/>
      <c r="J55" s="115"/>
      <c r="K55" s="289"/>
      <c r="L55" s="289"/>
      <c r="M55" s="289"/>
      <c r="N55" s="289"/>
      <c r="O55" s="289"/>
      <c r="P55" s="289"/>
      <c r="Q55" s="289"/>
      <c r="R55" s="289"/>
      <c r="S55" s="289"/>
      <c r="T55" s="199"/>
      <c r="U55" s="199"/>
      <c r="V55" s="199"/>
      <c r="W55" s="199"/>
      <c r="X55" s="199"/>
      <c r="Y55" s="199"/>
      <c r="Z55" s="199"/>
      <c r="AA55" s="199"/>
      <c r="AB55" s="199"/>
      <c r="AC55" s="199"/>
      <c r="AD55" s="119"/>
      <c r="AE55" s="119"/>
      <c r="AF55" s="119"/>
      <c r="AG55" s="126"/>
      <c r="AH55" s="126"/>
      <c r="AI55" s="115"/>
      <c r="AJ55" s="115"/>
      <c r="AK55" s="115"/>
      <c r="AL55" s="115"/>
      <c r="AM55" s="115"/>
      <c r="AN55" s="115"/>
      <c r="AO55" s="115"/>
      <c r="AP55" s="115"/>
      <c r="AQ55" s="115"/>
      <c r="AR55" s="211" t="s">
        <v>4</v>
      </c>
      <c r="AS55" s="199"/>
      <c r="AT55" s="199"/>
      <c r="AU55" s="199"/>
      <c r="AV55" s="289"/>
      <c r="AW55" s="289"/>
      <c r="AX55" s="289"/>
      <c r="AY55" s="289"/>
      <c r="AZ55" s="289"/>
      <c r="BA55" s="289"/>
      <c r="BB55" s="289"/>
      <c r="BC55" s="289"/>
      <c r="BD55" s="289"/>
      <c r="BE55" s="115"/>
      <c r="BF55" s="115"/>
      <c r="BG55" s="115"/>
      <c r="BH55" s="115"/>
      <c r="BI55" s="115"/>
      <c r="BJ55" s="115"/>
      <c r="BK55" s="115"/>
      <c r="BL55" s="115"/>
      <c r="BM55" s="115"/>
      <c r="BN55" s="115"/>
    </row>
    <row r="56" spans="1:66" ht="12" customHeight="1">
      <c r="A56" s="115"/>
      <c r="B56" s="115"/>
      <c r="C56" s="115"/>
      <c r="D56" s="115"/>
      <c r="E56" s="115"/>
      <c r="F56" s="115"/>
      <c r="G56" s="115"/>
      <c r="H56" s="115"/>
      <c r="I56" s="115"/>
      <c r="J56" s="115"/>
      <c r="K56" s="289"/>
      <c r="L56" s="289"/>
      <c r="M56" s="289"/>
      <c r="N56" s="289"/>
      <c r="O56" s="289"/>
      <c r="P56" s="289"/>
      <c r="Q56" s="289"/>
      <c r="R56" s="289"/>
      <c r="S56" s="289"/>
      <c r="T56" s="199"/>
      <c r="U56" s="199"/>
      <c r="V56" s="199"/>
      <c r="W56" s="199"/>
      <c r="X56" s="199"/>
      <c r="Y56" s="199"/>
      <c r="Z56" s="199"/>
      <c r="AA56" s="199"/>
      <c r="AB56" s="199"/>
      <c r="AC56" s="199"/>
      <c r="AD56" s="119"/>
      <c r="AE56" s="119"/>
      <c r="AF56" s="119"/>
      <c r="AG56" s="126"/>
      <c r="AH56" s="126"/>
      <c r="AI56" s="115"/>
      <c r="AJ56" s="115"/>
      <c r="AK56" s="115"/>
      <c r="AL56" s="115"/>
      <c r="AM56" s="115"/>
      <c r="AN56" s="115"/>
      <c r="AO56" s="115"/>
      <c r="AP56" s="115"/>
      <c r="AQ56" s="115"/>
      <c r="AR56" s="199"/>
      <c r="AS56" s="199"/>
      <c r="AT56" s="199"/>
      <c r="AU56" s="199"/>
      <c r="AV56" s="289"/>
      <c r="AW56" s="289"/>
      <c r="AX56" s="289"/>
      <c r="AY56" s="289"/>
      <c r="AZ56" s="289"/>
      <c r="BA56" s="289"/>
      <c r="BB56" s="289"/>
      <c r="BC56" s="289"/>
      <c r="BD56" s="289"/>
      <c r="BE56" s="115"/>
      <c r="BF56" s="115"/>
      <c r="BG56" s="115"/>
      <c r="BH56" s="115"/>
      <c r="BI56" s="115"/>
      <c r="BJ56" s="115"/>
      <c r="BK56" s="115"/>
      <c r="BL56" s="115"/>
      <c r="BM56" s="115"/>
      <c r="BN56" s="115"/>
    </row>
    <row r="57" spans="1:66" ht="12" customHeight="1">
      <c r="A57" s="115"/>
      <c r="B57" s="115"/>
      <c r="C57" s="115"/>
      <c r="D57" s="115"/>
      <c r="E57" s="115"/>
      <c r="F57" s="115"/>
      <c r="G57" s="115"/>
      <c r="H57" s="115"/>
      <c r="I57" s="115"/>
      <c r="J57" s="115"/>
      <c r="K57" s="289"/>
      <c r="L57" s="289"/>
      <c r="M57" s="289"/>
      <c r="N57" s="289"/>
      <c r="O57" s="289"/>
      <c r="P57" s="289"/>
      <c r="Q57" s="289"/>
      <c r="R57" s="289"/>
      <c r="S57" s="289"/>
      <c r="T57" s="199"/>
      <c r="U57" s="199"/>
      <c r="V57" s="199"/>
      <c r="W57" s="199"/>
      <c r="X57" s="199"/>
      <c r="Y57" s="199"/>
      <c r="Z57" s="199"/>
      <c r="AA57" s="199"/>
      <c r="AB57" s="199"/>
      <c r="AC57" s="199"/>
      <c r="AD57" s="119"/>
      <c r="AE57" s="119"/>
      <c r="AF57" s="119"/>
      <c r="AG57" s="126"/>
      <c r="AH57" s="126"/>
      <c r="AI57" s="115"/>
      <c r="AJ57" s="115"/>
      <c r="AK57" s="115"/>
      <c r="AL57" s="115"/>
      <c r="AM57" s="115"/>
      <c r="AN57" s="115"/>
      <c r="AO57" s="115"/>
      <c r="AP57" s="115"/>
      <c r="AQ57" s="115"/>
      <c r="AR57" s="199"/>
      <c r="AS57" s="199"/>
      <c r="AT57" s="199"/>
      <c r="AU57" s="199"/>
      <c r="AV57" s="289"/>
      <c r="AW57" s="289"/>
      <c r="AX57" s="289"/>
      <c r="AY57" s="289"/>
      <c r="AZ57" s="289"/>
      <c r="BA57" s="289"/>
      <c r="BB57" s="289"/>
      <c r="BC57" s="289"/>
      <c r="BD57" s="289"/>
      <c r="BE57" s="115"/>
      <c r="BF57" s="115"/>
      <c r="BG57" s="115"/>
      <c r="BH57" s="115"/>
      <c r="BI57" s="115"/>
      <c r="BJ57" s="115"/>
      <c r="BK57" s="115"/>
      <c r="BL57" s="115"/>
      <c r="BM57" s="115"/>
      <c r="BN57" s="115"/>
    </row>
    <row r="58" spans="1:66" ht="12" customHeight="1">
      <c r="A58" s="115"/>
      <c r="B58" s="115"/>
      <c r="C58" s="115"/>
      <c r="D58" s="115"/>
      <c r="E58" s="115"/>
      <c r="F58" s="115"/>
      <c r="G58" s="115"/>
      <c r="H58" s="115"/>
      <c r="I58" s="115"/>
      <c r="J58" s="115"/>
      <c r="K58" s="289"/>
      <c r="L58" s="289"/>
      <c r="M58" s="289"/>
      <c r="N58" s="289"/>
      <c r="O58" s="289"/>
      <c r="P58" s="289"/>
      <c r="Q58" s="289"/>
      <c r="R58" s="289"/>
      <c r="S58" s="289"/>
      <c r="T58" s="199"/>
      <c r="U58" s="199"/>
      <c r="V58" s="199"/>
      <c r="W58" s="199"/>
      <c r="X58" s="199"/>
      <c r="Y58" s="199"/>
      <c r="Z58" s="199"/>
      <c r="AA58" s="199"/>
      <c r="AB58" s="199"/>
      <c r="AC58" s="199"/>
      <c r="AD58" s="119"/>
      <c r="AE58" s="119"/>
      <c r="AF58" s="119"/>
      <c r="AG58" s="126"/>
      <c r="AH58" s="126"/>
      <c r="AI58" s="115"/>
      <c r="AJ58" s="115"/>
      <c r="AK58" s="115"/>
      <c r="AL58" s="115"/>
      <c r="AM58" s="115"/>
      <c r="AN58" s="115"/>
      <c r="AO58" s="115"/>
      <c r="AP58" s="115"/>
      <c r="AQ58" s="115"/>
      <c r="AR58" s="199"/>
      <c r="AS58" s="199"/>
      <c r="AT58" s="199"/>
      <c r="AU58" s="199"/>
      <c r="AV58" s="289"/>
      <c r="AW58" s="289"/>
      <c r="AX58" s="289"/>
      <c r="AY58" s="289"/>
      <c r="AZ58" s="289"/>
      <c r="BA58" s="289"/>
      <c r="BB58" s="289"/>
      <c r="BC58" s="289"/>
      <c r="BD58" s="289"/>
      <c r="BE58" s="115"/>
      <c r="BF58" s="115"/>
      <c r="BG58" s="115"/>
      <c r="BH58" s="115"/>
      <c r="BI58" s="115"/>
      <c r="BJ58" s="115"/>
      <c r="BK58" s="115"/>
      <c r="BL58" s="115"/>
      <c r="BM58" s="115"/>
      <c r="BN58" s="115"/>
    </row>
    <row r="59" spans="1:66" ht="12" customHeight="1">
      <c r="A59" s="115"/>
      <c r="B59" s="115"/>
      <c r="C59" s="115"/>
      <c r="D59" s="115"/>
      <c r="E59" s="115"/>
      <c r="F59" s="115"/>
      <c r="G59" s="115"/>
      <c r="H59" s="115"/>
      <c r="I59" s="115"/>
      <c r="J59" s="115"/>
      <c r="K59" s="289"/>
      <c r="L59" s="289"/>
      <c r="M59" s="289"/>
      <c r="N59" s="289"/>
      <c r="O59" s="289"/>
      <c r="P59" s="289"/>
      <c r="Q59" s="289"/>
      <c r="R59" s="289"/>
      <c r="S59" s="289"/>
      <c r="T59" s="119"/>
      <c r="U59" s="119"/>
      <c r="V59" s="119"/>
      <c r="W59" s="119"/>
      <c r="X59" s="119"/>
      <c r="Y59" s="119"/>
      <c r="Z59" s="119"/>
      <c r="AA59" s="119"/>
      <c r="AB59" s="119"/>
      <c r="AC59" s="119"/>
      <c r="AD59" s="119"/>
      <c r="AE59" s="119"/>
      <c r="AF59" s="119"/>
      <c r="AG59" s="126"/>
      <c r="AH59" s="126"/>
      <c r="AI59" s="115"/>
      <c r="AJ59" s="115"/>
      <c r="AK59" s="115"/>
      <c r="AL59" s="115"/>
      <c r="AM59" s="115"/>
      <c r="AN59" s="115"/>
      <c r="AO59" s="115"/>
      <c r="AP59" s="115"/>
      <c r="AQ59" s="115"/>
      <c r="AR59" s="115"/>
      <c r="AS59" s="115"/>
      <c r="AT59" s="115"/>
      <c r="AU59" s="115"/>
      <c r="AV59" s="289"/>
      <c r="AW59" s="289"/>
      <c r="AX59" s="289"/>
      <c r="AY59" s="289"/>
      <c r="AZ59" s="289"/>
      <c r="BA59" s="289"/>
      <c r="BB59" s="289"/>
      <c r="BC59" s="289"/>
      <c r="BD59" s="289"/>
      <c r="BE59" s="115"/>
      <c r="BF59" s="115"/>
      <c r="BG59" s="115"/>
      <c r="BH59" s="115"/>
      <c r="BI59" s="115"/>
      <c r="BJ59" s="115"/>
      <c r="BK59" s="115"/>
      <c r="BL59" s="115"/>
      <c r="BM59" s="115"/>
      <c r="BN59" s="115"/>
    </row>
    <row r="60" spans="1:66" ht="12" customHeight="1">
      <c r="A60" s="115"/>
      <c r="B60" s="115"/>
      <c r="C60" s="115"/>
      <c r="D60" s="115"/>
      <c r="E60" s="115"/>
      <c r="F60" s="115"/>
      <c r="G60" s="115"/>
      <c r="H60" s="115"/>
      <c r="I60" s="115"/>
      <c r="J60" s="115"/>
      <c r="K60" s="289"/>
      <c r="L60" s="289"/>
      <c r="M60" s="289"/>
      <c r="N60" s="289"/>
      <c r="O60" s="289"/>
      <c r="P60" s="289"/>
      <c r="Q60" s="289"/>
      <c r="R60" s="289"/>
      <c r="S60" s="289"/>
      <c r="T60" s="119"/>
      <c r="U60" s="119"/>
      <c r="V60" s="119"/>
      <c r="W60" s="119"/>
      <c r="X60" s="119"/>
      <c r="Y60" s="119"/>
      <c r="Z60" s="119"/>
      <c r="AA60" s="119"/>
      <c r="AB60" s="119"/>
      <c r="AC60" s="119"/>
      <c r="AD60" s="119"/>
      <c r="AE60" s="119"/>
      <c r="AF60" s="119"/>
      <c r="AG60" s="115"/>
      <c r="AH60" s="115"/>
      <c r="AI60" s="115"/>
      <c r="AJ60" s="115"/>
      <c r="AK60" s="115"/>
      <c r="AL60" s="115"/>
      <c r="AM60" s="115"/>
      <c r="AN60" s="115"/>
      <c r="AO60" s="115"/>
      <c r="AP60" s="115"/>
      <c r="AQ60" s="115"/>
      <c r="AR60" s="115"/>
      <c r="AS60" s="115"/>
      <c r="AT60" s="115"/>
      <c r="AU60" s="115"/>
      <c r="AV60" s="289"/>
      <c r="AW60" s="289"/>
      <c r="AX60" s="289"/>
      <c r="AY60" s="289"/>
      <c r="AZ60" s="289"/>
      <c r="BA60" s="289"/>
      <c r="BB60" s="289"/>
      <c r="BC60" s="289"/>
      <c r="BD60" s="289"/>
      <c r="BE60" s="115"/>
      <c r="BF60" s="115"/>
      <c r="BG60" s="115"/>
      <c r="BH60" s="115"/>
      <c r="BI60" s="115"/>
      <c r="BJ60" s="115"/>
      <c r="BK60" s="115"/>
      <c r="BL60" s="115"/>
      <c r="BM60" s="115"/>
      <c r="BN60" s="115"/>
    </row>
    <row r="61" spans="1:66" ht="12" customHeight="1">
      <c r="A61" s="115"/>
      <c r="B61" s="115"/>
      <c r="C61" s="115"/>
      <c r="D61" s="115"/>
      <c r="E61" s="115"/>
      <c r="F61" s="115"/>
      <c r="G61" s="115"/>
      <c r="H61" s="115"/>
      <c r="I61" s="115"/>
      <c r="J61" s="115"/>
      <c r="K61" s="289"/>
      <c r="L61" s="289"/>
      <c r="M61" s="289"/>
      <c r="N61" s="289"/>
      <c r="O61" s="289"/>
      <c r="P61" s="289"/>
      <c r="Q61" s="289"/>
      <c r="R61" s="289"/>
      <c r="S61" s="289"/>
      <c r="T61" s="119"/>
      <c r="U61" s="119"/>
      <c r="V61" s="119"/>
      <c r="W61" s="119"/>
      <c r="X61" s="119"/>
      <c r="Y61" s="119"/>
      <c r="Z61" s="119"/>
      <c r="AA61" s="119"/>
      <c r="AB61" s="119"/>
      <c r="AC61" s="119"/>
      <c r="AD61" s="119"/>
      <c r="AE61" s="119"/>
      <c r="AF61" s="119"/>
      <c r="AG61" s="115"/>
      <c r="AH61" s="115"/>
      <c r="AI61" s="115"/>
      <c r="AJ61" s="115"/>
      <c r="AK61" s="115"/>
      <c r="AL61" s="115"/>
      <c r="AM61" s="115"/>
      <c r="AN61" s="115"/>
      <c r="AO61" s="115"/>
      <c r="AP61" s="115"/>
      <c r="AQ61" s="115"/>
      <c r="AR61" s="115"/>
      <c r="AS61" s="115"/>
      <c r="AT61" s="115"/>
      <c r="AU61" s="115"/>
      <c r="AV61" s="289"/>
      <c r="AW61" s="289"/>
      <c r="AX61" s="289"/>
      <c r="AY61" s="289"/>
      <c r="AZ61" s="289"/>
      <c r="BA61" s="289"/>
      <c r="BB61" s="289"/>
      <c r="BC61" s="289"/>
      <c r="BD61" s="289"/>
      <c r="BE61" s="115"/>
      <c r="BF61" s="115"/>
      <c r="BG61" s="115"/>
      <c r="BH61" s="115"/>
      <c r="BI61" s="115"/>
      <c r="BJ61" s="115"/>
      <c r="BK61" s="115"/>
      <c r="BL61" s="115"/>
      <c r="BM61" s="115"/>
      <c r="BN61" s="115"/>
    </row>
    <row r="62" spans="1:66" ht="12" customHeight="1">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116"/>
      <c r="AL62" s="116"/>
      <c r="AM62" s="116"/>
      <c r="AN62" s="116"/>
      <c r="AO62" s="116"/>
      <c r="AP62" s="116"/>
      <c r="AQ62" s="116"/>
      <c r="AR62" s="116"/>
      <c r="AS62" s="116"/>
      <c r="AT62" s="116"/>
      <c r="AU62" s="116"/>
      <c r="AV62" s="116"/>
      <c r="AW62" s="116"/>
      <c r="AX62" s="116"/>
      <c r="AY62" s="116"/>
      <c r="AZ62" s="116"/>
      <c r="BA62" s="116"/>
      <c r="BB62" s="116"/>
      <c r="BC62" s="116"/>
      <c r="BD62" s="116"/>
      <c r="BE62" s="116"/>
      <c r="BF62" s="116"/>
      <c r="BG62" s="116"/>
      <c r="BH62" s="116"/>
      <c r="BI62" s="116"/>
      <c r="BJ62" s="116"/>
      <c r="BK62" s="116"/>
      <c r="BL62" s="116"/>
      <c r="BM62" s="116"/>
      <c r="BN62" s="116"/>
    </row>
    <row r="63" spans="1:66" ht="12" customHeight="1">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c r="AN63" s="116"/>
      <c r="AO63" s="116"/>
      <c r="AP63" s="116"/>
      <c r="AQ63" s="116"/>
      <c r="AR63" s="116"/>
      <c r="AS63" s="116"/>
      <c r="AT63" s="116"/>
      <c r="AU63" s="116"/>
      <c r="AV63" s="116"/>
      <c r="AW63" s="116"/>
      <c r="AX63" s="116"/>
      <c r="AY63" s="116"/>
      <c r="AZ63" s="116"/>
      <c r="BA63" s="116"/>
      <c r="BB63" s="116"/>
      <c r="BC63" s="116"/>
      <c r="BD63" s="116"/>
      <c r="BE63" s="116"/>
      <c r="BF63" s="116"/>
      <c r="BG63" s="116"/>
      <c r="BH63" s="116"/>
      <c r="BI63" s="116"/>
      <c r="BJ63" s="116"/>
      <c r="BK63" s="116"/>
      <c r="BL63" s="116"/>
      <c r="BM63" s="116"/>
      <c r="BN63" s="116"/>
    </row>
    <row r="64" spans="1:66" ht="12" customHeight="1">
      <c r="A64" s="116"/>
      <c r="B64" s="116"/>
      <c r="C64" s="116"/>
      <c r="D64" s="116"/>
      <c r="E64" s="116"/>
      <c r="F64" s="116"/>
      <c r="G64" s="116"/>
      <c r="H64" s="213"/>
      <c r="I64" s="214"/>
      <c r="J64" s="214"/>
      <c r="K64" s="214"/>
      <c r="L64" s="214"/>
      <c r="M64" s="214"/>
      <c r="N64" s="214"/>
      <c r="O64" s="214"/>
      <c r="P64" s="214"/>
      <c r="Q64" s="214"/>
      <c r="R64" s="214"/>
      <c r="S64" s="214"/>
      <c r="T64" s="214"/>
      <c r="U64" s="214"/>
      <c r="V64" s="214"/>
      <c r="W64" s="214"/>
      <c r="X64" s="214"/>
      <c r="Y64" s="214"/>
      <c r="Z64" s="214"/>
      <c r="AA64" s="214"/>
      <c r="AB64" s="214"/>
      <c r="AC64" s="214"/>
      <c r="AD64" s="214"/>
      <c r="AE64" s="214"/>
      <c r="AF64" s="214"/>
      <c r="AG64" s="214"/>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c r="BI64" s="214"/>
      <c r="BJ64" s="214"/>
      <c r="BK64" s="214"/>
      <c r="BL64" s="214"/>
      <c r="BM64" s="214"/>
      <c r="BN64" s="214"/>
    </row>
  </sheetData>
  <mergeCells count="84">
    <mergeCell ref="H64:BN64"/>
    <mergeCell ref="F36:F38"/>
    <mergeCell ref="F39:F41"/>
    <mergeCell ref="G36:G38"/>
    <mergeCell ref="G39:G41"/>
    <mergeCell ref="H36:H38"/>
    <mergeCell ref="H39:H41"/>
    <mergeCell ref="I36:I38"/>
    <mergeCell ref="I39:I41"/>
    <mergeCell ref="J36:J38"/>
    <mergeCell ref="J39:J41"/>
    <mergeCell ref="K36:K38"/>
    <mergeCell ref="K39:K41"/>
    <mergeCell ref="K42:K44"/>
    <mergeCell ref="L36:L38"/>
    <mergeCell ref="L39:L41"/>
    <mergeCell ref="P39:P41"/>
    <mergeCell ref="P42:P44"/>
    <mergeCell ref="L42:L44"/>
    <mergeCell ref="M36:M38"/>
    <mergeCell ref="M39:M41"/>
    <mergeCell ref="M42:M44"/>
    <mergeCell ref="N36:N38"/>
    <mergeCell ref="N39:N41"/>
    <mergeCell ref="N42:N44"/>
    <mergeCell ref="S36:S38"/>
    <mergeCell ref="S39:S41"/>
    <mergeCell ref="S42:S44"/>
    <mergeCell ref="X27:X35"/>
    <mergeCell ref="AU27:AU35"/>
    <mergeCell ref="F27:S35"/>
    <mergeCell ref="Q36:Q38"/>
    <mergeCell ref="Q39:Q41"/>
    <mergeCell ref="Q42:Q44"/>
    <mergeCell ref="R36:R38"/>
    <mergeCell ref="R39:R41"/>
    <mergeCell ref="R42:R44"/>
    <mergeCell ref="O36:O38"/>
    <mergeCell ref="O39:O41"/>
    <mergeCell ref="O42:O44"/>
    <mergeCell ref="P36:P38"/>
    <mergeCell ref="AV36:AV44"/>
    <mergeCell ref="AW36:AW44"/>
    <mergeCell ref="AX36:AX44"/>
    <mergeCell ref="AY36:AY44"/>
    <mergeCell ref="AZ36:AZ44"/>
    <mergeCell ref="BI36:BI41"/>
    <mergeCell ref="BA36:BA44"/>
    <mergeCell ref="BB36:BB44"/>
    <mergeCell ref="BC36:BC44"/>
    <mergeCell ref="BD36:BD44"/>
    <mergeCell ref="BE36:BE41"/>
    <mergeCell ref="BA52:BD61"/>
    <mergeCell ref="BJ1:BN29"/>
    <mergeCell ref="BJ30:BN41"/>
    <mergeCell ref="AQ27:AT35"/>
    <mergeCell ref="T27:W35"/>
    <mergeCell ref="AV27:BI35"/>
    <mergeCell ref="AR37:AS54"/>
    <mergeCell ref="AT37:AU54"/>
    <mergeCell ref="T52:X53"/>
    <mergeCell ref="Y52:AC53"/>
    <mergeCell ref="T54:AC58"/>
    <mergeCell ref="AR55:AU58"/>
    <mergeCell ref="BF36:BF41"/>
    <mergeCell ref="BG36:BG41"/>
    <mergeCell ref="BH36:BH41"/>
    <mergeCell ref="BI5:BI26"/>
    <mergeCell ref="A1:E29"/>
    <mergeCell ref="A30:E41"/>
    <mergeCell ref="K52:O61"/>
    <mergeCell ref="P52:S61"/>
    <mergeCell ref="AV52:AZ61"/>
    <mergeCell ref="AV45:BD51"/>
    <mergeCell ref="T48:X49"/>
    <mergeCell ref="Y48:AC49"/>
    <mergeCell ref="T50:X51"/>
    <mergeCell ref="Y50:AC51"/>
    <mergeCell ref="F5:I26"/>
    <mergeCell ref="AG5:AH22"/>
    <mergeCell ref="AJ9:BH14"/>
    <mergeCell ref="AL15:BF16"/>
    <mergeCell ref="AL17:BF18"/>
    <mergeCell ref="AG27:AH35"/>
  </mergeCells>
  <phoneticPr fontId="61" type="noConversion"/>
  <printOptions horizontalCentered="1"/>
  <pageMargins left="0.70902777777777803" right="0.70902777777777803" top="0.75" bottom="0.75" header="0.30902777777777801" footer="0.30902777777777801"/>
  <pageSetup paperSize="9" orientation="portrait"/>
  <headerFooter scaleWithDoc="0" alignWithMargins="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0"/>
  </sheetPr>
  <dimension ref="A1:HV65"/>
  <sheetViews>
    <sheetView workbookViewId="0">
      <selection activeCell="A77" sqref="A77:G77"/>
    </sheetView>
  </sheetViews>
  <sheetFormatPr defaultColWidth="8.75" defaultRowHeight="14.25"/>
  <cols>
    <col min="1" max="1" width="32.625" style="25" customWidth="1"/>
    <col min="2" max="2" width="7.625" style="25" customWidth="1"/>
    <col min="3" max="3" width="32.625" style="25" customWidth="1"/>
    <col min="4" max="4" width="7.625" style="26" customWidth="1"/>
    <col min="5" max="230" width="8.75" style="25" customWidth="1"/>
    <col min="231" max="16384" width="8.75" style="36"/>
  </cols>
  <sheetData>
    <row r="1" spans="1:230" ht="24.95" customHeight="1">
      <c r="A1" s="259" t="s">
        <v>359</v>
      </c>
      <c r="B1" s="259"/>
      <c r="C1" s="259"/>
      <c r="D1" s="260"/>
    </row>
    <row r="2" spans="1:230" s="22" customFormat="1" ht="20.100000000000001" customHeight="1">
      <c r="A2" s="25"/>
      <c r="B2" s="27"/>
      <c r="C2" s="267" t="s">
        <v>293</v>
      </c>
      <c r="D2" s="267"/>
    </row>
    <row r="3" spans="1:230" s="22" customFormat="1" ht="24.95" customHeight="1">
      <c r="A3" s="257" t="s">
        <v>149</v>
      </c>
      <c r="B3" s="253" t="s">
        <v>360</v>
      </c>
      <c r="C3" s="263" t="s">
        <v>149</v>
      </c>
      <c r="D3" s="268" t="s">
        <v>360</v>
      </c>
    </row>
    <row r="4" spans="1:230" s="22" customFormat="1" ht="24.95" customHeight="1">
      <c r="A4" s="258"/>
      <c r="B4" s="254"/>
      <c r="C4" s="264"/>
      <c r="D4" s="269"/>
    </row>
    <row r="5" spans="1:230" s="23" customFormat="1" ht="21" customHeight="1">
      <c r="A5" s="28" t="s">
        <v>295</v>
      </c>
      <c r="B5" s="29">
        <v>103368</v>
      </c>
      <c r="C5" s="30" t="s">
        <v>361</v>
      </c>
      <c r="D5" s="10">
        <v>69</v>
      </c>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row>
    <row r="6" spans="1:230" s="23" customFormat="1" ht="21" customHeight="1">
      <c r="A6" s="31" t="s">
        <v>362</v>
      </c>
      <c r="B6" s="29">
        <v>1107</v>
      </c>
      <c r="C6" s="30" t="s">
        <v>363</v>
      </c>
      <c r="D6" s="10">
        <v>24</v>
      </c>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row>
    <row r="7" spans="1:230" s="23" customFormat="1" ht="21" customHeight="1">
      <c r="A7" s="32" t="s">
        <v>364</v>
      </c>
      <c r="B7" s="10">
        <v>1</v>
      </c>
      <c r="C7" s="30" t="s">
        <v>365</v>
      </c>
      <c r="D7" s="10">
        <v>785</v>
      </c>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row>
    <row r="8" spans="1:230" s="23" customFormat="1" ht="21" customHeight="1">
      <c r="A8" s="32" t="s">
        <v>366</v>
      </c>
      <c r="B8" s="10">
        <v>1</v>
      </c>
      <c r="C8" s="30" t="s">
        <v>367</v>
      </c>
      <c r="D8" s="10">
        <v>2328</v>
      </c>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row>
    <row r="9" spans="1:230" s="23" customFormat="1" ht="21" customHeight="1">
      <c r="A9" s="32" t="s">
        <v>368</v>
      </c>
      <c r="B9" s="10">
        <v>1</v>
      </c>
      <c r="C9" s="30" t="s">
        <v>369</v>
      </c>
      <c r="D9" s="10">
        <v>420</v>
      </c>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row>
    <row r="10" spans="1:230" s="23" customFormat="1" ht="21" customHeight="1">
      <c r="A10" s="32" t="s">
        <v>370</v>
      </c>
      <c r="B10" s="10"/>
      <c r="C10" s="30" t="s">
        <v>371</v>
      </c>
      <c r="D10" s="10">
        <v>82</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row>
    <row r="11" spans="1:230" s="23" customFormat="1" ht="21" customHeight="1">
      <c r="A11" s="32" t="s">
        <v>372</v>
      </c>
      <c r="B11" s="10">
        <v>1104</v>
      </c>
      <c r="C11" s="30" t="s">
        <v>373</v>
      </c>
      <c r="D11" s="10">
        <v>2189</v>
      </c>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row>
    <row r="12" spans="1:230" s="23" customFormat="1" ht="21" customHeight="1">
      <c r="A12" s="31" t="s">
        <v>374</v>
      </c>
      <c r="B12" s="29">
        <v>1242</v>
      </c>
      <c r="C12" s="30" t="s">
        <v>375</v>
      </c>
      <c r="D12" s="10">
        <v>1767</v>
      </c>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row>
    <row r="13" spans="1:230" s="23" customFormat="1" ht="21" customHeight="1">
      <c r="A13" s="32" t="s">
        <v>376</v>
      </c>
      <c r="B13" s="10">
        <v>39</v>
      </c>
      <c r="C13" s="30" t="s">
        <v>377</v>
      </c>
      <c r="D13" s="10">
        <v>1370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row>
    <row r="14" spans="1:230" s="23" customFormat="1" ht="21" customHeight="1">
      <c r="A14" s="32" t="s">
        <v>378</v>
      </c>
      <c r="B14" s="10">
        <v>1</v>
      </c>
      <c r="C14" s="30" t="s">
        <v>379</v>
      </c>
      <c r="D14" s="10">
        <v>176</v>
      </c>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row>
    <row r="15" spans="1:230" s="23" customFormat="1" ht="21" customHeight="1">
      <c r="A15" s="32" t="s">
        <v>380</v>
      </c>
      <c r="B15" s="10">
        <v>984</v>
      </c>
      <c r="C15" s="30" t="s">
        <v>381</v>
      </c>
      <c r="D15" s="10">
        <v>209</v>
      </c>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row>
    <row r="16" spans="1:230" s="23" customFormat="1" ht="21" customHeight="1">
      <c r="A16" s="32" t="s">
        <v>382</v>
      </c>
      <c r="B16" s="10">
        <v>10</v>
      </c>
      <c r="C16" s="30" t="s">
        <v>383</v>
      </c>
      <c r="D16" s="10">
        <v>416</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row>
    <row r="17" spans="1:230" s="23" customFormat="1" ht="21" customHeight="1">
      <c r="A17" s="32" t="s">
        <v>384</v>
      </c>
      <c r="B17" s="10">
        <v>193</v>
      </c>
      <c r="C17" s="30" t="s">
        <v>385</v>
      </c>
      <c r="D17" s="10">
        <v>133</v>
      </c>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row>
    <row r="18" spans="1:230" s="23" customFormat="1" ht="21" customHeight="1">
      <c r="A18" s="32" t="s">
        <v>572</v>
      </c>
      <c r="B18" s="10">
        <v>11</v>
      </c>
      <c r="C18" s="30" t="s">
        <v>386</v>
      </c>
      <c r="D18" s="10">
        <v>188</v>
      </c>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row>
    <row r="19" spans="1:230" s="23" customFormat="1" ht="21" customHeight="1">
      <c r="A19" s="32" t="s">
        <v>387</v>
      </c>
      <c r="B19" s="10">
        <v>4</v>
      </c>
      <c r="C19" s="30" t="s">
        <v>388</v>
      </c>
      <c r="D19" s="10">
        <v>100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row>
    <row r="20" spans="1:230" s="23" customFormat="1" ht="21" customHeight="1">
      <c r="A20" s="31" t="s">
        <v>389</v>
      </c>
      <c r="B20" s="29">
        <v>15177</v>
      </c>
      <c r="C20" s="30" t="s">
        <v>390</v>
      </c>
      <c r="D20" s="10">
        <v>446</v>
      </c>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row>
    <row r="21" spans="1:230" s="23" customFormat="1" ht="21" customHeight="1">
      <c r="A21" s="32" t="s">
        <v>391</v>
      </c>
      <c r="B21" s="10">
        <v>770</v>
      </c>
      <c r="C21" s="30" t="s">
        <v>392</v>
      </c>
      <c r="D21" s="10">
        <v>460</v>
      </c>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row>
    <row r="22" spans="1:230" s="23" customFormat="1" ht="21" customHeight="1">
      <c r="A22" s="32" t="s">
        <v>393</v>
      </c>
      <c r="B22" s="10">
        <v>358</v>
      </c>
      <c r="C22" s="33" t="s">
        <v>394</v>
      </c>
      <c r="D22" s="29">
        <v>438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row>
    <row r="23" spans="1:230" s="23" customFormat="1" ht="21" customHeight="1">
      <c r="A23" s="32" t="s">
        <v>395</v>
      </c>
      <c r="B23" s="10">
        <v>206</v>
      </c>
      <c r="C23" s="30" t="s">
        <v>396</v>
      </c>
      <c r="D23" s="10">
        <v>235</v>
      </c>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row>
    <row r="24" spans="1:230" s="23" customFormat="1" ht="21" customHeight="1">
      <c r="A24" s="32" t="s">
        <v>397</v>
      </c>
      <c r="B24" s="10">
        <v>243</v>
      </c>
      <c r="C24" s="30" t="s">
        <v>398</v>
      </c>
      <c r="D24" s="10">
        <v>103</v>
      </c>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row>
    <row r="25" spans="1:230" s="23" customFormat="1" ht="21" customHeight="1">
      <c r="A25" s="32" t="s">
        <v>399</v>
      </c>
      <c r="B25" s="10">
        <v>219</v>
      </c>
      <c r="C25" s="30" t="s">
        <v>400</v>
      </c>
      <c r="D25" s="10">
        <v>100</v>
      </c>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row>
    <row r="26" spans="1:230" s="23" customFormat="1" ht="21" customHeight="1">
      <c r="A26" s="32" t="s">
        <v>401</v>
      </c>
      <c r="B26" s="10">
        <v>39</v>
      </c>
      <c r="C26" s="33" t="s">
        <v>228</v>
      </c>
      <c r="D26" s="29">
        <v>4167</v>
      </c>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row>
    <row r="27" spans="1:230" s="23" customFormat="1" ht="21" customHeight="1">
      <c r="A27" s="32" t="s">
        <v>402</v>
      </c>
      <c r="B27" s="10">
        <v>275</v>
      </c>
      <c r="C27" s="30" t="s">
        <v>403</v>
      </c>
      <c r="D27" s="10">
        <v>940</v>
      </c>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row>
    <row r="28" spans="1:230" s="23" customFormat="1" ht="21" customHeight="1">
      <c r="A28" s="32" t="s">
        <v>404</v>
      </c>
      <c r="B28" s="10">
        <v>335</v>
      </c>
      <c r="C28" s="30" t="s">
        <v>405</v>
      </c>
      <c r="D28" s="10">
        <v>1033</v>
      </c>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row>
    <row r="29" spans="1:230" s="23" customFormat="1" ht="21" customHeight="1">
      <c r="A29" s="32" t="s">
        <v>406</v>
      </c>
      <c r="B29" s="10">
        <v>291</v>
      </c>
      <c r="C29" s="30" t="s">
        <v>407</v>
      </c>
      <c r="D29" s="10">
        <v>584</v>
      </c>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row>
    <row r="30" spans="1:230" s="23" customFormat="1" ht="21" customHeight="1">
      <c r="A30" s="32" t="s">
        <v>408</v>
      </c>
      <c r="B30" s="10">
        <v>329</v>
      </c>
      <c r="C30" s="30" t="s">
        <v>573</v>
      </c>
      <c r="D30" s="10">
        <v>1610</v>
      </c>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row>
    <row r="31" spans="1:230" s="23" customFormat="1" ht="21" customHeight="1">
      <c r="A31" s="32" t="s">
        <v>409</v>
      </c>
      <c r="B31" s="10">
        <v>117</v>
      </c>
      <c r="C31" s="33" t="s">
        <v>410</v>
      </c>
      <c r="D31" s="29">
        <v>36788</v>
      </c>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row>
    <row r="32" spans="1:230" s="23" customFormat="1" ht="21" customHeight="1">
      <c r="A32" s="32" t="s">
        <v>411</v>
      </c>
      <c r="B32" s="10">
        <v>148</v>
      </c>
      <c r="C32" s="30" t="s">
        <v>412</v>
      </c>
      <c r="D32" s="10">
        <v>22283</v>
      </c>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row>
    <row r="33" spans="1:230" s="23" customFormat="1" ht="21" customHeight="1">
      <c r="A33" s="171" t="s">
        <v>413</v>
      </c>
      <c r="B33" s="167">
        <v>685</v>
      </c>
      <c r="C33" s="172" t="s">
        <v>414</v>
      </c>
      <c r="D33" s="167">
        <v>14505</v>
      </c>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row>
    <row r="34" spans="1:230" ht="24.95" customHeight="1">
      <c r="A34" s="259" t="s">
        <v>415</v>
      </c>
      <c r="B34" s="259"/>
      <c r="C34" s="259"/>
      <c r="D34" s="260"/>
    </row>
    <row r="35" spans="1:230" s="22" customFormat="1" ht="20.100000000000001" customHeight="1">
      <c r="A35" s="25"/>
      <c r="B35" s="27"/>
      <c r="C35" s="261" t="s">
        <v>293</v>
      </c>
      <c r="D35" s="261"/>
    </row>
    <row r="36" spans="1:230" s="22" customFormat="1" ht="24.95" customHeight="1">
      <c r="A36" s="257" t="s">
        <v>149</v>
      </c>
      <c r="B36" s="253" t="s">
        <v>360</v>
      </c>
      <c r="C36" s="265" t="s">
        <v>149</v>
      </c>
      <c r="D36" s="253" t="s">
        <v>360</v>
      </c>
    </row>
    <row r="37" spans="1:230" s="22" customFormat="1" ht="24.95" customHeight="1">
      <c r="A37" s="258"/>
      <c r="B37" s="254"/>
      <c r="C37" s="266"/>
      <c r="D37" s="254"/>
    </row>
    <row r="38" spans="1:230" s="23" customFormat="1" ht="21.95" customHeight="1">
      <c r="A38" s="31" t="s">
        <v>416</v>
      </c>
      <c r="B38" s="29">
        <v>4422</v>
      </c>
      <c r="C38" s="30" t="s">
        <v>574</v>
      </c>
      <c r="D38" s="10">
        <v>2234</v>
      </c>
      <c r="E38" s="3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row>
    <row r="39" spans="1:230" s="23" customFormat="1" ht="21.95" customHeight="1">
      <c r="A39" s="32" t="s">
        <v>575</v>
      </c>
      <c r="B39" s="10">
        <v>2</v>
      </c>
      <c r="C39" s="173" t="s">
        <v>417</v>
      </c>
      <c r="D39" s="174">
        <v>765</v>
      </c>
      <c r="E39" s="35"/>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row>
    <row r="40" spans="1:230" s="23" customFormat="1" ht="21.95" customHeight="1">
      <c r="A40" s="32" t="s">
        <v>576</v>
      </c>
      <c r="B40" s="10">
        <v>2903</v>
      </c>
      <c r="C40" s="175" t="s">
        <v>577</v>
      </c>
      <c r="D40" s="8">
        <v>39</v>
      </c>
      <c r="E40" s="35"/>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row>
    <row r="41" spans="1:230" s="23" customFormat="1" ht="21.95" customHeight="1">
      <c r="A41" s="32" t="s">
        <v>578</v>
      </c>
      <c r="B41" s="10">
        <v>152</v>
      </c>
      <c r="C41" s="30" t="s">
        <v>579</v>
      </c>
      <c r="D41" s="10">
        <v>65</v>
      </c>
      <c r="E41" s="35"/>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row>
    <row r="42" spans="1:230" s="23" customFormat="1" ht="21.95" customHeight="1">
      <c r="A42" s="32" t="s">
        <v>580</v>
      </c>
      <c r="B42" s="10">
        <v>11</v>
      </c>
      <c r="C42" s="30" t="s">
        <v>581</v>
      </c>
      <c r="D42" s="10">
        <v>607</v>
      </c>
      <c r="E42" s="3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row>
    <row r="43" spans="1:230" s="23" customFormat="1" ht="21.95" customHeight="1">
      <c r="A43" s="32" t="s">
        <v>582</v>
      </c>
      <c r="B43" s="10">
        <v>650</v>
      </c>
      <c r="C43" s="30" t="s">
        <v>583</v>
      </c>
      <c r="D43" s="10">
        <v>54</v>
      </c>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row>
    <row r="44" spans="1:230" s="23" customFormat="1" ht="21.95" customHeight="1">
      <c r="A44" s="32" t="s">
        <v>584</v>
      </c>
      <c r="B44" s="10">
        <v>666</v>
      </c>
      <c r="C44" s="33" t="s">
        <v>418</v>
      </c>
      <c r="D44" s="29">
        <v>1876</v>
      </c>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row>
    <row r="45" spans="1:230" s="23" customFormat="1" ht="21.95" customHeight="1">
      <c r="A45" s="32" t="s">
        <v>585</v>
      </c>
      <c r="B45" s="10">
        <v>38</v>
      </c>
      <c r="C45" s="30" t="s">
        <v>586</v>
      </c>
      <c r="D45" s="10">
        <v>658</v>
      </c>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row>
    <row r="46" spans="1:230" s="23" customFormat="1" ht="21.95" customHeight="1">
      <c r="A46" s="176" t="s">
        <v>419</v>
      </c>
      <c r="B46" s="174">
        <v>1020</v>
      </c>
      <c r="C46" s="30" t="s">
        <v>587</v>
      </c>
      <c r="D46" s="10">
        <v>840</v>
      </c>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row>
    <row r="47" spans="1:230" s="23" customFormat="1" ht="21.95" customHeight="1">
      <c r="A47" s="177" t="s">
        <v>588</v>
      </c>
      <c r="B47" s="8">
        <v>290</v>
      </c>
      <c r="C47" s="30" t="s">
        <v>589</v>
      </c>
      <c r="D47" s="10">
        <v>378</v>
      </c>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row>
    <row r="48" spans="1:230" s="23" customFormat="1" ht="21.95" customHeight="1">
      <c r="A48" s="32" t="s">
        <v>590</v>
      </c>
      <c r="B48" s="10">
        <v>730</v>
      </c>
      <c r="C48" s="33" t="s">
        <v>261</v>
      </c>
      <c r="D48" s="29">
        <v>3058</v>
      </c>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row>
    <row r="49" spans="1:230" s="23" customFormat="1" ht="21.95" customHeight="1">
      <c r="A49" s="176" t="s">
        <v>420</v>
      </c>
      <c r="B49" s="174">
        <v>4503</v>
      </c>
      <c r="C49" s="30" t="s">
        <v>357</v>
      </c>
      <c r="D49" s="10">
        <v>3058</v>
      </c>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row>
    <row r="50" spans="1:230" s="23" customFormat="1" ht="21.95" customHeight="1">
      <c r="A50" s="177" t="s">
        <v>591</v>
      </c>
      <c r="B50" s="8">
        <v>52</v>
      </c>
      <c r="C50" s="33" t="s">
        <v>421</v>
      </c>
      <c r="D50" s="29">
        <v>1160</v>
      </c>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row>
    <row r="51" spans="1:230" s="22" customFormat="1" ht="21.95" customHeight="1">
      <c r="A51" s="32" t="s">
        <v>592</v>
      </c>
      <c r="B51" s="10">
        <v>259</v>
      </c>
      <c r="C51" s="30" t="s">
        <v>593</v>
      </c>
      <c r="D51" s="10">
        <v>851</v>
      </c>
    </row>
    <row r="52" spans="1:230" s="22" customFormat="1" ht="21.95" customHeight="1">
      <c r="A52" s="32" t="s">
        <v>594</v>
      </c>
      <c r="B52" s="10">
        <v>4192</v>
      </c>
      <c r="C52" s="30" t="s">
        <v>595</v>
      </c>
      <c r="D52" s="10">
        <v>309</v>
      </c>
    </row>
    <row r="53" spans="1:230" s="24" customFormat="1" ht="21.95" customHeight="1">
      <c r="A53" s="176" t="s">
        <v>252</v>
      </c>
      <c r="B53" s="174">
        <v>380</v>
      </c>
      <c r="C53" s="33" t="s">
        <v>422</v>
      </c>
      <c r="D53" s="29">
        <v>1855</v>
      </c>
    </row>
    <row r="54" spans="1:230" s="22" customFormat="1" ht="21.95" customHeight="1">
      <c r="A54" s="177" t="s">
        <v>596</v>
      </c>
      <c r="B54" s="8">
        <v>163</v>
      </c>
      <c r="C54" s="30" t="s">
        <v>597</v>
      </c>
      <c r="D54" s="10">
        <v>9</v>
      </c>
    </row>
    <row r="55" spans="1:230" s="24" customFormat="1" ht="21.95" customHeight="1">
      <c r="A55" s="32" t="s">
        <v>598</v>
      </c>
      <c r="B55" s="10">
        <v>57</v>
      </c>
      <c r="C55" s="30" t="s">
        <v>599</v>
      </c>
      <c r="D55" s="10">
        <v>301</v>
      </c>
    </row>
    <row r="56" spans="1:230" s="22" customFormat="1" ht="21.95" customHeight="1">
      <c r="A56" s="32" t="s">
        <v>600</v>
      </c>
      <c r="B56" s="10">
        <v>107</v>
      </c>
      <c r="C56" s="30" t="s">
        <v>601</v>
      </c>
      <c r="D56" s="10">
        <v>340</v>
      </c>
    </row>
    <row r="57" spans="1:230" s="22" customFormat="1" ht="21.95" customHeight="1">
      <c r="A57" s="32" t="s">
        <v>602</v>
      </c>
      <c r="B57" s="10">
        <v>53</v>
      </c>
      <c r="C57" s="30" t="s">
        <v>603</v>
      </c>
      <c r="D57" s="10">
        <v>199</v>
      </c>
    </row>
    <row r="58" spans="1:230" s="24" customFormat="1" ht="21.95" customHeight="1">
      <c r="A58" s="176" t="s">
        <v>253</v>
      </c>
      <c r="B58" s="174">
        <v>3357</v>
      </c>
      <c r="C58" s="30" t="s">
        <v>604</v>
      </c>
      <c r="D58" s="10">
        <v>1006</v>
      </c>
    </row>
    <row r="59" spans="1:230" s="22" customFormat="1" ht="21.95" customHeight="1">
      <c r="A59" s="177" t="s">
        <v>354</v>
      </c>
      <c r="B59" s="8">
        <v>3357</v>
      </c>
      <c r="C59" s="33" t="s">
        <v>423</v>
      </c>
      <c r="D59" s="29">
        <v>8994</v>
      </c>
    </row>
    <row r="60" spans="1:230" s="22" customFormat="1" ht="21.95" customHeight="1">
      <c r="A60" s="176" t="s">
        <v>424</v>
      </c>
      <c r="B60" s="174">
        <v>8714</v>
      </c>
      <c r="C60" s="30" t="s">
        <v>605</v>
      </c>
      <c r="D60" s="10">
        <v>162</v>
      </c>
    </row>
    <row r="61" spans="1:230" s="22" customFormat="1" ht="21.95" customHeight="1">
      <c r="A61" s="177" t="s">
        <v>606</v>
      </c>
      <c r="B61" s="8">
        <v>1347</v>
      </c>
      <c r="C61" s="30" t="s">
        <v>607</v>
      </c>
      <c r="D61" s="10">
        <v>1587</v>
      </c>
    </row>
    <row r="62" spans="1:230" s="22" customFormat="1" ht="21.95" customHeight="1">
      <c r="A62" s="32" t="s">
        <v>608</v>
      </c>
      <c r="B62" s="10">
        <v>7367</v>
      </c>
      <c r="C62" s="30" t="s">
        <v>609</v>
      </c>
      <c r="D62" s="10">
        <v>18</v>
      </c>
    </row>
    <row r="63" spans="1:230" s="22" customFormat="1" ht="21.95" customHeight="1">
      <c r="A63" s="176" t="s">
        <v>425</v>
      </c>
      <c r="B63" s="174">
        <v>4345</v>
      </c>
      <c r="C63" s="30" t="s">
        <v>610</v>
      </c>
      <c r="D63" s="10">
        <v>14</v>
      </c>
    </row>
    <row r="64" spans="1:230" s="22" customFormat="1" ht="21.95" customHeight="1">
      <c r="A64" s="177" t="s">
        <v>611</v>
      </c>
      <c r="B64" s="8">
        <v>291</v>
      </c>
      <c r="C64" s="30" t="s">
        <v>612</v>
      </c>
      <c r="D64" s="10">
        <v>1151</v>
      </c>
    </row>
    <row r="65" spans="1:4" s="22" customFormat="1" ht="21.95" customHeight="1">
      <c r="A65" s="171" t="s">
        <v>613</v>
      </c>
      <c r="B65" s="167">
        <v>1820</v>
      </c>
      <c r="C65" s="172" t="s">
        <v>614</v>
      </c>
      <c r="D65" s="167">
        <v>6062</v>
      </c>
    </row>
  </sheetData>
  <mergeCells count="12">
    <mergeCell ref="A1:D1"/>
    <mergeCell ref="C2:D2"/>
    <mergeCell ref="A34:D34"/>
    <mergeCell ref="C35:D35"/>
    <mergeCell ref="A3:A4"/>
    <mergeCell ref="D3:D4"/>
    <mergeCell ref="D36:D37"/>
    <mergeCell ref="A36:A37"/>
    <mergeCell ref="B3:B4"/>
    <mergeCell ref="B36:B37"/>
    <mergeCell ref="C3:C4"/>
    <mergeCell ref="C36:C37"/>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V29"/>
  <sheetViews>
    <sheetView workbookViewId="0">
      <selection activeCell="A8" sqref="A8:B8"/>
    </sheetView>
  </sheetViews>
  <sheetFormatPr defaultColWidth="7.875" defaultRowHeight="14.25"/>
  <cols>
    <col min="1" max="1" width="1.375" style="4" customWidth="1"/>
    <col min="2" max="2" width="15" style="4" customWidth="1"/>
    <col min="3" max="3" width="10" style="5" customWidth="1"/>
    <col min="4" max="10" width="8.25" style="6" customWidth="1"/>
    <col min="11" max="11" width="1.375" style="4" customWidth="1"/>
    <col min="12" max="12" width="15" style="4" customWidth="1"/>
    <col min="13" max="13" width="6.625" style="6" customWidth="1"/>
    <col min="14" max="14" width="7.25" style="6" customWidth="1"/>
    <col min="15" max="21" width="6.75" style="6" customWidth="1"/>
    <col min="22" max="255" width="7.875" style="6"/>
    <col min="256" max="16384" width="7.875" style="36"/>
  </cols>
  <sheetData>
    <row r="1" spans="1:256" ht="24.95" customHeight="1">
      <c r="A1" s="286" t="s">
        <v>426</v>
      </c>
      <c r="B1" s="286"/>
      <c r="C1" s="286"/>
      <c r="D1" s="286"/>
      <c r="E1" s="286"/>
      <c r="F1" s="286"/>
      <c r="G1" s="286"/>
      <c r="H1" s="286"/>
      <c r="I1" s="286"/>
      <c r="J1" s="286"/>
      <c r="K1" s="286" t="s">
        <v>427</v>
      </c>
      <c r="L1" s="286"/>
      <c r="M1" s="286"/>
      <c r="N1" s="286"/>
      <c r="O1" s="286"/>
      <c r="P1" s="286"/>
      <c r="Q1" s="286"/>
      <c r="R1" s="286"/>
      <c r="S1" s="286"/>
      <c r="T1" s="286"/>
      <c r="U1" s="286"/>
      <c r="V1" s="163"/>
      <c r="W1" s="163"/>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c r="HW1" s="17"/>
      <c r="HX1" s="17"/>
      <c r="HY1" s="17"/>
      <c r="HZ1" s="17"/>
      <c r="IA1" s="17"/>
      <c r="IB1" s="17"/>
      <c r="IC1" s="17"/>
      <c r="ID1" s="17"/>
      <c r="IE1" s="17"/>
      <c r="IF1" s="17"/>
      <c r="IG1" s="17"/>
      <c r="IH1" s="17"/>
      <c r="II1" s="17"/>
      <c r="IJ1" s="36"/>
      <c r="IK1" s="36"/>
      <c r="IL1" s="36"/>
      <c r="IM1" s="36"/>
      <c r="IN1" s="36"/>
      <c r="IO1" s="36"/>
      <c r="IP1" s="36"/>
      <c r="IQ1" s="36"/>
      <c r="IR1" s="36"/>
      <c r="IS1" s="36"/>
      <c r="IT1" s="36"/>
      <c r="IU1" s="36"/>
    </row>
    <row r="2" spans="1:256" s="1" customFormat="1" ht="20.100000000000001" customHeight="1">
      <c r="A2" s="178"/>
      <c r="B2" s="178"/>
      <c r="C2" s="178"/>
      <c r="D2" s="287" t="s">
        <v>428</v>
      </c>
      <c r="E2" s="287"/>
      <c r="F2" s="287"/>
      <c r="G2" s="287"/>
      <c r="H2" s="178"/>
      <c r="I2" s="178"/>
      <c r="J2" s="178" t="s">
        <v>293</v>
      </c>
      <c r="K2" s="164"/>
      <c r="L2" s="164"/>
      <c r="M2" s="288" t="s">
        <v>428</v>
      </c>
      <c r="N2" s="288"/>
      <c r="O2" s="288"/>
      <c r="P2" s="288"/>
      <c r="Q2" s="288"/>
      <c r="R2" s="288"/>
      <c r="S2" s="288"/>
      <c r="T2" s="267" t="s">
        <v>293</v>
      </c>
      <c r="U2" s="267"/>
    </row>
    <row r="3" spans="1:256" s="1" customFormat="1" ht="20.100000000000001" customHeight="1">
      <c r="A3" s="274" t="s">
        <v>123</v>
      </c>
      <c r="B3" s="275"/>
      <c r="C3" s="272" t="s">
        <v>295</v>
      </c>
      <c r="D3" s="279" t="s">
        <v>296</v>
      </c>
      <c r="E3" s="280"/>
      <c r="F3" s="280"/>
      <c r="G3" s="280"/>
      <c r="H3" s="280"/>
      <c r="I3" s="280"/>
      <c r="J3" s="280"/>
      <c r="K3" s="277" t="s">
        <v>123</v>
      </c>
      <c r="L3" s="278"/>
      <c r="M3" s="281" t="s">
        <v>296</v>
      </c>
      <c r="N3" s="281"/>
      <c r="O3" s="281"/>
      <c r="P3" s="281" t="s">
        <v>307</v>
      </c>
      <c r="Q3" s="281"/>
      <c r="R3" s="281"/>
      <c r="S3" s="282" t="s">
        <v>340</v>
      </c>
      <c r="T3" s="283"/>
      <c r="U3" s="283"/>
      <c r="V3" s="18"/>
    </row>
    <row r="4" spans="1:256" s="1" customFormat="1" ht="30" customHeight="1">
      <c r="A4" s="276"/>
      <c r="B4" s="273"/>
      <c r="C4" s="273"/>
      <c r="D4" s="179" t="s">
        <v>429</v>
      </c>
      <c r="E4" s="179" t="s">
        <v>430</v>
      </c>
      <c r="F4" s="179" t="s">
        <v>431</v>
      </c>
      <c r="G4" s="179" t="s">
        <v>432</v>
      </c>
      <c r="H4" s="179" t="s">
        <v>433</v>
      </c>
      <c r="I4" s="179" t="s">
        <v>434</v>
      </c>
      <c r="J4" s="180" t="s">
        <v>435</v>
      </c>
      <c r="K4" s="276"/>
      <c r="L4" s="273"/>
      <c r="M4" s="179" t="s">
        <v>436</v>
      </c>
      <c r="N4" s="179" t="s">
        <v>437</v>
      </c>
      <c r="O4" s="179" t="s">
        <v>438</v>
      </c>
      <c r="P4" s="181" t="s">
        <v>439</v>
      </c>
      <c r="Q4" s="181" t="s">
        <v>440</v>
      </c>
      <c r="R4" s="181" t="s">
        <v>441</v>
      </c>
      <c r="S4" s="179" t="s">
        <v>442</v>
      </c>
      <c r="T4" s="179" t="s">
        <v>443</v>
      </c>
      <c r="U4" s="182" t="s">
        <v>444</v>
      </c>
    </row>
    <row r="5" spans="1:256" s="2" customFormat="1" ht="29.25" customHeight="1">
      <c r="A5" s="284" t="s">
        <v>128</v>
      </c>
      <c r="B5" s="285"/>
      <c r="C5" s="7">
        <v>103368</v>
      </c>
      <c r="D5" s="8">
        <v>88374</v>
      </c>
      <c r="E5" s="8">
        <v>3267</v>
      </c>
      <c r="F5" s="8">
        <v>1078</v>
      </c>
      <c r="G5" s="8">
        <v>990</v>
      </c>
      <c r="H5" s="8">
        <v>1530</v>
      </c>
      <c r="I5" s="8">
        <v>5</v>
      </c>
      <c r="J5" s="8">
        <v>682</v>
      </c>
      <c r="K5" s="284" t="s">
        <v>128</v>
      </c>
      <c r="L5" s="285"/>
      <c r="M5" s="8">
        <v>5380</v>
      </c>
      <c r="N5" s="8">
        <v>1696</v>
      </c>
      <c r="O5" s="8">
        <v>366</v>
      </c>
      <c r="P5" s="8">
        <v>103103</v>
      </c>
      <c r="Q5" s="8">
        <v>87</v>
      </c>
      <c r="R5" s="8">
        <v>178</v>
      </c>
      <c r="S5" s="8">
        <v>3</v>
      </c>
      <c r="T5" s="39">
        <v>20553</v>
      </c>
      <c r="U5" s="39">
        <v>82812</v>
      </c>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83"/>
    </row>
    <row r="6" spans="1:256" s="1" customFormat="1" ht="29.25" customHeight="1">
      <c r="A6" s="270" t="s">
        <v>129</v>
      </c>
      <c r="B6" s="271"/>
      <c r="C6" s="9">
        <v>8891</v>
      </c>
      <c r="D6" s="10">
        <v>7566</v>
      </c>
      <c r="E6" s="10">
        <v>274</v>
      </c>
      <c r="F6" s="10">
        <v>69</v>
      </c>
      <c r="G6" s="10">
        <v>44</v>
      </c>
      <c r="H6" s="10">
        <v>280</v>
      </c>
      <c r="I6" s="10" t="s">
        <v>9</v>
      </c>
      <c r="J6" s="10">
        <v>28</v>
      </c>
      <c r="K6" s="270" t="s">
        <v>129</v>
      </c>
      <c r="L6" s="271"/>
      <c r="M6" s="10">
        <v>534</v>
      </c>
      <c r="N6" s="10">
        <v>64</v>
      </c>
      <c r="O6" s="10">
        <v>32</v>
      </c>
      <c r="P6" s="10">
        <v>8871</v>
      </c>
      <c r="Q6" s="10">
        <v>9</v>
      </c>
      <c r="R6" s="10">
        <v>11</v>
      </c>
      <c r="S6" s="10">
        <v>1</v>
      </c>
      <c r="T6" s="10">
        <v>1575</v>
      </c>
      <c r="U6" s="20">
        <v>7315</v>
      </c>
    </row>
    <row r="7" spans="1:256" s="1" customFormat="1" ht="29.25" customHeight="1">
      <c r="A7" s="270" t="s">
        <v>130</v>
      </c>
      <c r="B7" s="271"/>
      <c r="C7" s="9">
        <v>6416</v>
      </c>
      <c r="D7" s="10">
        <v>4884</v>
      </c>
      <c r="E7" s="10">
        <v>302</v>
      </c>
      <c r="F7" s="10">
        <v>77</v>
      </c>
      <c r="G7" s="10">
        <v>74</v>
      </c>
      <c r="H7" s="10">
        <v>121</v>
      </c>
      <c r="I7" s="10" t="s">
        <v>9</v>
      </c>
      <c r="J7" s="10">
        <v>42</v>
      </c>
      <c r="K7" s="270" t="s">
        <v>130</v>
      </c>
      <c r="L7" s="271"/>
      <c r="M7" s="10">
        <v>648</v>
      </c>
      <c r="N7" s="10">
        <v>227</v>
      </c>
      <c r="O7" s="10">
        <v>41</v>
      </c>
      <c r="P7" s="10">
        <v>6397</v>
      </c>
      <c r="Q7" s="10">
        <v>10</v>
      </c>
      <c r="R7" s="10">
        <v>9</v>
      </c>
      <c r="S7" s="10"/>
      <c r="T7" s="10">
        <v>1583</v>
      </c>
      <c r="U7" s="20">
        <v>4833</v>
      </c>
    </row>
    <row r="8" spans="1:256" s="1" customFormat="1" ht="29.25" customHeight="1">
      <c r="A8" s="270" t="s">
        <v>625</v>
      </c>
      <c r="B8" s="271"/>
      <c r="C8" s="9">
        <v>5023</v>
      </c>
      <c r="D8" s="10">
        <v>3889</v>
      </c>
      <c r="E8" s="10">
        <v>238</v>
      </c>
      <c r="F8" s="10">
        <v>60</v>
      </c>
      <c r="G8" s="10">
        <v>37</v>
      </c>
      <c r="H8" s="10">
        <v>75</v>
      </c>
      <c r="I8" s="10" t="s">
        <v>9</v>
      </c>
      <c r="J8" s="10">
        <v>26</v>
      </c>
      <c r="K8" s="270" t="s">
        <v>625</v>
      </c>
      <c r="L8" s="271"/>
      <c r="M8" s="10">
        <v>504</v>
      </c>
      <c r="N8" s="10">
        <v>170</v>
      </c>
      <c r="O8" s="10">
        <v>24</v>
      </c>
      <c r="P8" s="10">
        <v>5017</v>
      </c>
      <c r="Q8" s="10">
        <v>4</v>
      </c>
      <c r="R8" s="10">
        <v>2</v>
      </c>
      <c r="S8" s="10"/>
      <c r="T8" s="10">
        <v>924</v>
      </c>
      <c r="U8" s="20">
        <v>4099</v>
      </c>
    </row>
    <row r="9" spans="1:256" s="1" customFormat="1" ht="29.25" customHeight="1">
      <c r="A9" s="270" t="s">
        <v>131</v>
      </c>
      <c r="B9" s="271"/>
      <c r="C9" s="9">
        <v>4199</v>
      </c>
      <c r="D9" s="10">
        <v>3132</v>
      </c>
      <c r="E9" s="10">
        <v>194</v>
      </c>
      <c r="F9" s="10">
        <v>65</v>
      </c>
      <c r="G9" s="10">
        <v>79</v>
      </c>
      <c r="H9" s="10">
        <v>61</v>
      </c>
      <c r="I9" s="10" t="s">
        <v>9</v>
      </c>
      <c r="J9" s="10">
        <v>20</v>
      </c>
      <c r="K9" s="270" t="s">
        <v>131</v>
      </c>
      <c r="L9" s="271"/>
      <c r="M9" s="10">
        <v>589</v>
      </c>
      <c r="N9" s="10">
        <v>36</v>
      </c>
      <c r="O9" s="10">
        <v>23</v>
      </c>
      <c r="P9" s="10">
        <v>4186</v>
      </c>
      <c r="Q9" s="10">
        <v>5</v>
      </c>
      <c r="R9" s="10">
        <v>8</v>
      </c>
      <c r="S9" s="10"/>
      <c r="T9" s="10">
        <v>1016</v>
      </c>
      <c r="U9" s="20">
        <v>3183</v>
      </c>
    </row>
    <row r="10" spans="1:256" s="1" customFormat="1" ht="29.25" customHeight="1">
      <c r="A10" s="270" t="s">
        <v>132</v>
      </c>
      <c r="B10" s="271"/>
      <c r="C10" s="9">
        <v>3905</v>
      </c>
      <c r="D10" s="10">
        <v>2953</v>
      </c>
      <c r="E10" s="10">
        <v>221</v>
      </c>
      <c r="F10" s="10">
        <v>62</v>
      </c>
      <c r="G10" s="10">
        <v>61</v>
      </c>
      <c r="H10" s="10">
        <v>49</v>
      </c>
      <c r="I10" s="10" t="s">
        <v>9</v>
      </c>
      <c r="J10" s="10">
        <v>12</v>
      </c>
      <c r="K10" s="270" t="s">
        <v>132</v>
      </c>
      <c r="L10" s="271"/>
      <c r="M10" s="10">
        <v>473</v>
      </c>
      <c r="N10" s="10">
        <v>67</v>
      </c>
      <c r="O10" s="10">
        <v>7</v>
      </c>
      <c r="P10" s="10">
        <v>3895</v>
      </c>
      <c r="Q10" s="10">
        <v>4</v>
      </c>
      <c r="R10" s="10">
        <v>6</v>
      </c>
      <c r="S10" s="10"/>
      <c r="T10" s="10">
        <v>698</v>
      </c>
      <c r="U10" s="20">
        <v>3207</v>
      </c>
    </row>
    <row r="11" spans="1:256" s="1" customFormat="1" ht="29.25" customHeight="1">
      <c r="A11" s="270" t="s">
        <v>133</v>
      </c>
      <c r="B11" s="271"/>
      <c r="C11" s="9">
        <v>3656</v>
      </c>
      <c r="D11" s="10">
        <v>2584</v>
      </c>
      <c r="E11" s="10">
        <v>248</v>
      </c>
      <c r="F11" s="10">
        <v>66</v>
      </c>
      <c r="G11" s="10">
        <v>62</v>
      </c>
      <c r="H11" s="10">
        <v>48</v>
      </c>
      <c r="I11" s="10">
        <v>1</v>
      </c>
      <c r="J11" s="10">
        <v>10</v>
      </c>
      <c r="K11" s="270" t="s">
        <v>133</v>
      </c>
      <c r="L11" s="271"/>
      <c r="M11" s="10">
        <v>417</v>
      </c>
      <c r="N11" s="10">
        <v>198</v>
      </c>
      <c r="O11" s="10">
        <v>22</v>
      </c>
      <c r="P11" s="10">
        <v>3648</v>
      </c>
      <c r="Q11" s="10">
        <v>1</v>
      </c>
      <c r="R11" s="10">
        <v>7</v>
      </c>
      <c r="S11" s="10"/>
      <c r="T11" s="10">
        <v>829</v>
      </c>
      <c r="U11" s="20">
        <v>2827</v>
      </c>
    </row>
    <row r="12" spans="1:256" s="1" customFormat="1" ht="29.25" customHeight="1">
      <c r="A12" s="270" t="s">
        <v>134</v>
      </c>
      <c r="B12" s="271"/>
      <c r="C12" s="9">
        <v>8701</v>
      </c>
      <c r="D12" s="10">
        <v>7315</v>
      </c>
      <c r="E12" s="10">
        <v>275</v>
      </c>
      <c r="F12" s="10">
        <v>67</v>
      </c>
      <c r="G12" s="10">
        <v>63</v>
      </c>
      <c r="H12" s="10">
        <v>42</v>
      </c>
      <c r="I12" s="10" t="s">
        <v>9</v>
      </c>
      <c r="J12" s="10">
        <v>23</v>
      </c>
      <c r="K12" s="270" t="s">
        <v>134</v>
      </c>
      <c r="L12" s="271"/>
      <c r="M12" s="10">
        <v>750</v>
      </c>
      <c r="N12" s="10">
        <v>146</v>
      </c>
      <c r="O12" s="10">
        <v>20</v>
      </c>
      <c r="P12" s="10">
        <v>8692</v>
      </c>
      <c r="Q12" s="10">
        <v>3</v>
      </c>
      <c r="R12" s="10">
        <v>6</v>
      </c>
      <c r="S12" s="10">
        <v>2</v>
      </c>
      <c r="T12" s="10">
        <v>2809</v>
      </c>
      <c r="U12" s="20">
        <v>5890</v>
      </c>
    </row>
    <row r="13" spans="1:256" s="3" customFormat="1" ht="29.25" customHeight="1">
      <c r="A13" s="270" t="s">
        <v>135</v>
      </c>
      <c r="B13" s="271"/>
      <c r="C13" s="9">
        <v>62577</v>
      </c>
      <c r="D13" s="9">
        <v>56051</v>
      </c>
      <c r="E13" s="9">
        <v>1515</v>
      </c>
      <c r="F13" s="9">
        <v>612</v>
      </c>
      <c r="G13" s="9">
        <v>570</v>
      </c>
      <c r="H13" s="9">
        <v>854</v>
      </c>
      <c r="I13" s="9">
        <v>4</v>
      </c>
      <c r="J13" s="9">
        <v>521</v>
      </c>
      <c r="K13" s="270" t="s">
        <v>135</v>
      </c>
      <c r="L13" s="271"/>
      <c r="M13" s="9">
        <v>1465</v>
      </c>
      <c r="N13" s="9">
        <v>788</v>
      </c>
      <c r="O13" s="9">
        <v>197</v>
      </c>
      <c r="P13" s="9">
        <v>62397</v>
      </c>
      <c r="Q13" s="9">
        <v>51</v>
      </c>
      <c r="R13" s="9">
        <v>129</v>
      </c>
      <c r="S13" s="9"/>
      <c r="T13" s="9">
        <v>11119</v>
      </c>
      <c r="U13" s="9">
        <v>51458</v>
      </c>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c r="GS13" s="21"/>
      <c r="GT13" s="21"/>
      <c r="GU13" s="21"/>
      <c r="GV13" s="21"/>
      <c r="GW13" s="21"/>
      <c r="GX13" s="21"/>
      <c r="GY13" s="21"/>
      <c r="GZ13" s="21"/>
      <c r="HA13" s="21"/>
      <c r="HB13" s="21"/>
      <c r="HC13" s="21"/>
      <c r="HD13" s="21"/>
      <c r="HE13" s="21"/>
      <c r="HF13" s="21"/>
      <c r="HG13" s="21"/>
      <c r="HH13" s="21"/>
      <c r="HI13" s="21"/>
      <c r="HJ13" s="21"/>
      <c r="HK13" s="21"/>
      <c r="HL13" s="21"/>
      <c r="HM13" s="21"/>
      <c r="HN13" s="21"/>
      <c r="HO13" s="21"/>
      <c r="HP13" s="21"/>
      <c r="HQ13" s="21"/>
      <c r="HR13" s="21"/>
      <c r="HS13" s="21"/>
      <c r="HT13" s="21"/>
      <c r="HU13" s="21"/>
      <c r="HV13" s="21"/>
      <c r="HW13" s="21"/>
      <c r="HX13" s="21"/>
      <c r="HY13" s="21"/>
      <c r="HZ13" s="21"/>
      <c r="IA13" s="21"/>
      <c r="IB13" s="21"/>
      <c r="IC13" s="21"/>
      <c r="ID13" s="21"/>
      <c r="IE13" s="21"/>
      <c r="IF13" s="21"/>
      <c r="IG13" s="21"/>
      <c r="IH13" s="21"/>
      <c r="II13" s="21"/>
      <c r="IJ13" s="21"/>
      <c r="IK13" s="21"/>
      <c r="IL13" s="21"/>
      <c r="IM13" s="21"/>
      <c r="IN13" s="21"/>
      <c r="IO13" s="21"/>
      <c r="IP13" s="21"/>
      <c r="IQ13" s="21"/>
      <c r="IR13" s="21"/>
      <c r="IS13" s="21"/>
      <c r="IT13" s="21"/>
      <c r="IU13" s="21"/>
      <c r="IV13" s="184"/>
    </row>
    <row r="14" spans="1:256" s="1" customFormat="1" ht="29.25" customHeight="1">
      <c r="A14" s="11"/>
      <c r="B14" s="162" t="s">
        <v>136</v>
      </c>
      <c r="C14" s="9">
        <v>7473</v>
      </c>
      <c r="D14" s="10">
        <v>7092</v>
      </c>
      <c r="E14" s="10">
        <v>128</v>
      </c>
      <c r="F14" s="10">
        <v>74</v>
      </c>
      <c r="G14" s="10">
        <v>42</v>
      </c>
      <c r="H14" s="10">
        <v>52</v>
      </c>
      <c r="I14" s="10" t="s">
        <v>9</v>
      </c>
      <c r="J14" s="10">
        <v>25</v>
      </c>
      <c r="K14" s="11"/>
      <c r="L14" s="162" t="s">
        <v>136</v>
      </c>
      <c r="M14" s="10">
        <v>13</v>
      </c>
      <c r="N14" s="10">
        <v>37</v>
      </c>
      <c r="O14" s="10">
        <v>10</v>
      </c>
      <c r="P14" s="10">
        <v>7444</v>
      </c>
      <c r="Q14" s="10">
        <v>13</v>
      </c>
      <c r="R14" s="10">
        <v>16</v>
      </c>
      <c r="S14" s="10"/>
      <c r="T14" s="10">
        <v>1693</v>
      </c>
      <c r="U14" s="20">
        <v>5780</v>
      </c>
    </row>
    <row r="15" spans="1:256" s="1" customFormat="1" ht="29.25" customHeight="1">
      <c r="A15" s="161"/>
      <c r="B15" s="162" t="s">
        <v>137</v>
      </c>
      <c r="C15" s="9">
        <v>7164</v>
      </c>
      <c r="D15" s="10">
        <v>6068</v>
      </c>
      <c r="E15" s="10">
        <v>220</v>
      </c>
      <c r="F15" s="10">
        <v>66</v>
      </c>
      <c r="G15" s="10">
        <v>93</v>
      </c>
      <c r="H15" s="10">
        <v>40</v>
      </c>
      <c r="I15" s="10" t="s">
        <v>9</v>
      </c>
      <c r="J15" s="10">
        <v>41</v>
      </c>
      <c r="K15" s="161"/>
      <c r="L15" s="162" t="s">
        <v>137</v>
      </c>
      <c r="M15" s="10">
        <v>444</v>
      </c>
      <c r="N15" s="10">
        <v>167</v>
      </c>
      <c r="O15" s="10">
        <v>25</v>
      </c>
      <c r="P15" s="10">
        <v>7153</v>
      </c>
      <c r="Q15" s="10">
        <v>3</v>
      </c>
      <c r="R15" s="10">
        <v>8</v>
      </c>
      <c r="S15" s="10"/>
      <c r="T15" s="10">
        <v>1926</v>
      </c>
      <c r="U15" s="20">
        <v>5238</v>
      </c>
    </row>
    <row r="16" spans="1:256" s="1" customFormat="1" ht="29.25" customHeight="1">
      <c r="A16" s="161"/>
      <c r="B16" s="162" t="s">
        <v>138</v>
      </c>
      <c r="C16" s="9">
        <v>8842</v>
      </c>
      <c r="D16" s="10">
        <v>7168</v>
      </c>
      <c r="E16" s="10">
        <v>306</v>
      </c>
      <c r="F16" s="10">
        <v>70</v>
      </c>
      <c r="G16" s="10">
        <v>60</v>
      </c>
      <c r="H16" s="10">
        <v>188</v>
      </c>
      <c r="I16" s="10" t="s">
        <v>9</v>
      </c>
      <c r="J16" s="10">
        <v>47</v>
      </c>
      <c r="K16" s="161"/>
      <c r="L16" s="162" t="s">
        <v>138</v>
      </c>
      <c r="M16" s="10">
        <v>480</v>
      </c>
      <c r="N16" s="10">
        <v>484</v>
      </c>
      <c r="O16" s="10">
        <v>39</v>
      </c>
      <c r="P16" s="10">
        <v>8833</v>
      </c>
      <c r="Q16" s="10">
        <v>1</v>
      </c>
      <c r="R16" s="10">
        <v>8</v>
      </c>
      <c r="S16" s="10"/>
      <c r="T16" s="10">
        <v>2076</v>
      </c>
      <c r="U16" s="20">
        <v>6766</v>
      </c>
    </row>
    <row r="17" spans="1:21" s="1" customFormat="1" ht="29.25" customHeight="1">
      <c r="A17" s="161"/>
      <c r="B17" s="162" t="s">
        <v>139</v>
      </c>
      <c r="C17" s="9">
        <v>9431</v>
      </c>
      <c r="D17" s="10">
        <v>8826</v>
      </c>
      <c r="E17" s="10">
        <v>168</v>
      </c>
      <c r="F17" s="10">
        <v>67</v>
      </c>
      <c r="G17" s="10">
        <v>65</v>
      </c>
      <c r="H17" s="10">
        <v>149</v>
      </c>
      <c r="I17" s="10" t="s">
        <v>9</v>
      </c>
      <c r="J17" s="10">
        <v>80</v>
      </c>
      <c r="K17" s="161"/>
      <c r="L17" s="162" t="s">
        <v>139</v>
      </c>
      <c r="M17" s="10">
        <v>54</v>
      </c>
      <c r="N17" s="10">
        <v>3</v>
      </c>
      <c r="O17" s="10">
        <v>19</v>
      </c>
      <c r="P17" s="10">
        <v>9421</v>
      </c>
      <c r="Q17" s="10">
        <v>2</v>
      </c>
      <c r="R17" s="10">
        <v>8</v>
      </c>
      <c r="S17" s="10"/>
      <c r="T17" s="10">
        <v>864</v>
      </c>
      <c r="U17" s="20">
        <v>8567</v>
      </c>
    </row>
    <row r="18" spans="1:21" s="1" customFormat="1" ht="29.25" customHeight="1">
      <c r="A18" s="161"/>
      <c r="B18" s="162" t="s">
        <v>140</v>
      </c>
      <c r="C18" s="9">
        <v>13521</v>
      </c>
      <c r="D18" s="10">
        <v>12295</v>
      </c>
      <c r="E18" s="10">
        <v>355</v>
      </c>
      <c r="F18" s="10">
        <v>133</v>
      </c>
      <c r="G18" s="10">
        <v>226</v>
      </c>
      <c r="H18" s="10">
        <v>201</v>
      </c>
      <c r="I18" s="10">
        <v>2</v>
      </c>
      <c r="J18" s="10">
        <v>169</v>
      </c>
      <c r="K18" s="161"/>
      <c r="L18" s="162" t="s">
        <v>140</v>
      </c>
      <c r="M18" s="10">
        <v>74</v>
      </c>
      <c r="N18" s="10">
        <v>12</v>
      </c>
      <c r="O18" s="10">
        <v>54</v>
      </c>
      <c r="P18" s="10">
        <v>13488</v>
      </c>
      <c r="Q18" s="10">
        <v>13</v>
      </c>
      <c r="R18" s="10">
        <v>20</v>
      </c>
      <c r="S18" s="10"/>
      <c r="T18" s="10">
        <v>1208</v>
      </c>
      <c r="U18" s="20">
        <v>12313</v>
      </c>
    </row>
    <row r="19" spans="1:21" s="1" customFormat="1" ht="29.25" customHeight="1">
      <c r="A19" s="161"/>
      <c r="B19" s="162" t="s">
        <v>141</v>
      </c>
      <c r="C19" s="9">
        <v>2695</v>
      </c>
      <c r="D19" s="10">
        <v>2151</v>
      </c>
      <c r="E19" s="10">
        <v>144</v>
      </c>
      <c r="F19" s="10">
        <v>58</v>
      </c>
      <c r="G19" s="10">
        <v>34</v>
      </c>
      <c r="H19" s="10">
        <v>70</v>
      </c>
      <c r="I19" s="10">
        <v>1</v>
      </c>
      <c r="J19" s="10">
        <v>80</v>
      </c>
      <c r="K19" s="161"/>
      <c r="L19" s="162" t="s">
        <v>141</v>
      </c>
      <c r="M19" s="10">
        <v>122</v>
      </c>
      <c r="N19" s="10">
        <v>14</v>
      </c>
      <c r="O19" s="10">
        <v>21</v>
      </c>
      <c r="P19" s="10">
        <v>2693</v>
      </c>
      <c r="Q19" s="10">
        <v>1</v>
      </c>
      <c r="R19" s="10">
        <v>1</v>
      </c>
      <c r="S19" s="10"/>
      <c r="T19" s="10">
        <v>536</v>
      </c>
      <c r="U19" s="20">
        <v>2159</v>
      </c>
    </row>
    <row r="20" spans="1:21" s="1" customFormat="1" ht="29.25" customHeight="1">
      <c r="A20" s="161"/>
      <c r="B20" s="162" t="s">
        <v>142</v>
      </c>
      <c r="C20" s="9">
        <v>4568</v>
      </c>
      <c r="D20" s="10">
        <v>4064</v>
      </c>
      <c r="E20" s="10">
        <v>97</v>
      </c>
      <c r="F20" s="10">
        <v>56</v>
      </c>
      <c r="G20" s="10">
        <v>27</v>
      </c>
      <c r="H20" s="10">
        <v>106</v>
      </c>
      <c r="I20" s="10">
        <v>1</v>
      </c>
      <c r="J20" s="10">
        <v>41</v>
      </c>
      <c r="K20" s="161"/>
      <c r="L20" s="162" t="s">
        <v>142</v>
      </c>
      <c r="M20" s="10">
        <v>134</v>
      </c>
      <c r="N20" s="10">
        <v>24</v>
      </c>
      <c r="O20" s="10">
        <v>18</v>
      </c>
      <c r="P20" s="10">
        <v>4546</v>
      </c>
      <c r="Q20" s="10">
        <v>1</v>
      </c>
      <c r="R20" s="10">
        <v>21</v>
      </c>
      <c r="S20" s="10"/>
      <c r="T20" s="10">
        <v>993</v>
      </c>
      <c r="U20" s="20">
        <v>3575</v>
      </c>
    </row>
    <row r="21" spans="1:21" s="1" customFormat="1" ht="29.25" customHeight="1">
      <c r="A21" s="161"/>
      <c r="B21" s="162" t="s">
        <v>143</v>
      </c>
      <c r="C21" s="9">
        <v>2246</v>
      </c>
      <c r="D21" s="10">
        <v>2114</v>
      </c>
      <c r="E21" s="10">
        <v>43</v>
      </c>
      <c r="F21" s="10">
        <v>13</v>
      </c>
      <c r="G21" s="10"/>
      <c r="H21" s="10">
        <v>6</v>
      </c>
      <c r="I21" s="10"/>
      <c r="J21" s="10"/>
      <c r="K21" s="161"/>
      <c r="L21" s="162" t="s">
        <v>143</v>
      </c>
      <c r="M21" s="10">
        <v>57</v>
      </c>
      <c r="N21" s="10">
        <v>13</v>
      </c>
      <c r="O21" s="10"/>
      <c r="P21" s="10">
        <v>2236</v>
      </c>
      <c r="Q21" s="10">
        <v>4</v>
      </c>
      <c r="R21" s="10">
        <v>6</v>
      </c>
      <c r="S21" s="10"/>
      <c r="T21" s="10">
        <v>338</v>
      </c>
      <c r="U21" s="20">
        <v>1908</v>
      </c>
    </row>
    <row r="22" spans="1:21" s="1" customFormat="1" ht="29.25" customHeight="1">
      <c r="A22" s="161"/>
      <c r="B22" s="162" t="s">
        <v>144</v>
      </c>
      <c r="C22" s="9">
        <v>206</v>
      </c>
      <c r="D22" s="10">
        <v>186</v>
      </c>
      <c r="E22" s="10">
        <v>4</v>
      </c>
      <c r="F22" s="10">
        <v>11</v>
      </c>
      <c r="G22" s="10">
        <v>1</v>
      </c>
      <c r="H22" s="10" t="s">
        <v>9</v>
      </c>
      <c r="I22" s="10" t="s">
        <v>9</v>
      </c>
      <c r="J22" s="10" t="s">
        <v>9</v>
      </c>
      <c r="K22" s="161"/>
      <c r="L22" s="162" t="s">
        <v>144</v>
      </c>
      <c r="M22" s="10">
        <v>2</v>
      </c>
      <c r="N22" s="10" t="s">
        <v>9</v>
      </c>
      <c r="O22" s="10">
        <v>2</v>
      </c>
      <c r="P22" s="10">
        <v>205</v>
      </c>
      <c r="Q22" s="10">
        <v>1</v>
      </c>
      <c r="R22" s="10"/>
      <c r="S22" s="10"/>
      <c r="T22" s="10">
        <v>16</v>
      </c>
      <c r="U22" s="20">
        <v>190</v>
      </c>
    </row>
    <row r="23" spans="1:21" s="1" customFormat="1" ht="29.25" customHeight="1">
      <c r="A23" s="161"/>
      <c r="B23" s="12" t="s">
        <v>145</v>
      </c>
      <c r="C23" s="9">
        <v>5118</v>
      </c>
      <c r="D23" s="10">
        <v>4930</v>
      </c>
      <c r="E23" s="10">
        <v>27</v>
      </c>
      <c r="F23" s="10">
        <v>12</v>
      </c>
      <c r="G23" s="10">
        <v>18</v>
      </c>
      <c r="H23" s="10">
        <v>41</v>
      </c>
      <c r="I23" s="10" t="s">
        <v>9</v>
      </c>
      <c r="J23" s="10">
        <v>20</v>
      </c>
      <c r="K23" s="161"/>
      <c r="L23" s="12" t="s">
        <v>145</v>
      </c>
      <c r="M23" s="10">
        <v>47</v>
      </c>
      <c r="N23" s="10">
        <v>17</v>
      </c>
      <c r="O23" s="10">
        <v>6</v>
      </c>
      <c r="P23" s="10">
        <v>5084</v>
      </c>
      <c r="Q23" s="10">
        <v>8</v>
      </c>
      <c r="R23" s="10">
        <v>26</v>
      </c>
      <c r="S23" s="10"/>
      <c r="T23" s="10">
        <v>759</v>
      </c>
      <c r="U23" s="20">
        <v>4359</v>
      </c>
    </row>
    <row r="24" spans="1:21" s="1" customFormat="1" ht="29.25" customHeight="1">
      <c r="A24" s="161"/>
      <c r="B24" s="162" t="s">
        <v>146</v>
      </c>
      <c r="C24" s="9">
        <v>675</v>
      </c>
      <c r="D24" s="10">
        <v>595</v>
      </c>
      <c r="E24" s="10">
        <v>15</v>
      </c>
      <c r="F24" s="10">
        <v>23</v>
      </c>
      <c r="G24" s="10">
        <v>2</v>
      </c>
      <c r="H24" s="10" t="s">
        <v>9</v>
      </c>
      <c r="I24" s="10" t="s">
        <v>9</v>
      </c>
      <c r="J24" s="10">
        <v>11</v>
      </c>
      <c r="K24" s="161"/>
      <c r="L24" s="162" t="s">
        <v>146</v>
      </c>
      <c r="M24" s="10">
        <v>20</v>
      </c>
      <c r="N24" s="10">
        <v>8</v>
      </c>
      <c r="O24" s="10">
        <v>1</v>
      </c>
      <c r="P24" s="10">
        <v>662</v>
      </c>
      <c r="Q24" s="10">
        <v>2</v>
      </c>
      <c r="R24" s="10">
        <v>11</v>
      </c>
      <c r="S24" s="10"/>
      <c r="T24" s="10">
        <v>440</v>
      </c>
      <c r="U24" s="20">
        <v>235</v>
      </c>
    </row>
    <row r="25" spans="1:21" s="1" customFormat="1" ht="29.25" customHeight="1">
      <c r="A25" s="13"/>
      <c r="B25" s="14" t="s">
        <v>147</v>
      </c>
      <c r="C25" s="15">
        <v>638</v>
      </c>
      <c r="D25" s="16">
        <v>562</v>
      </c>
      <c r="E25" s="16">
        <v>8</v>
      </c>
      <c r="F25" s="16">
        <v>29</v>
      </c>
      <c r="G25" s="16">
        <v>2</v>
      </c>
      <c r="H25" s="16">
        <v>1</v>
      </c>
      <c r="I25" s="16" t="s">
        <v>9</v>
      </c>
      <c r="J25" s="16">
        <v>7</v>
      </c>
      <c r="K25" s="13"/>
      <c r="L25" s="14" t="s">
        <v>147</v>
      </c>
      <c r="M25" s="16">
        <v>18</v>
      </c>
      <c r="N25" s="16">
        <v>9</v>
      </c>
      <c r="O25" s="16">
        <v>2</v>
      </c>
      <c r="P25" s="16">
        <v>632</v>
      </c>
      <c r="Q25" s="16">
        <v>2</v>
      </c>
      <c r="R25" s="16">
        <v>4</v>
      </c>
      <c r="S25" s="16"/>
      <c r="T25" s="167">
        <v>270</v>
      </c>
      <c r="U25" s="167">
        <v>368</v>
      </c>
    </row>
    <row r="26" spans="1:21" s="1" customFormat="1">
      <c r="A26" s="4"/>
      <c r="B26" s="4"/>
      <c r="C26" s="5"/>
      <c r="K26" s="4"/>
      <c r="L26" s="4"/>
    </row>
    <row r="27" spans="1:21" s="1" customFormat="1">
      <c r="A27" s="4"/>
      <c r="B27" s="4"/>
      <c r="C27" s="5"/>
      <c r="K27" s="4"/>
      <c r="L27" s="4"/>
    </row>
    <row r="28" spans="1:21" s="1" customFormat="1">
      <c r="A28" s="4"/>
      <c r="B28" s="4"/>
      <c r="C28" s="5"/>
      <c r="K28" s="4"/>
      <c r="L28" s="4"/>
    </row>
    <row r="29" spans="1:21" s="1" customFormat="1">
      <c r="A29" s="4"/>
      <c r="B29" s="4"/>
      <c r="C29" s="5"/>
      <c r="K29" s="4"/>
      <c r="L29" s="4"/>
    </row>
  </sheetData>
  <mergeCells count="30">
    <mergeCell ref="P3:R3"/>
    <mergeCell ref="S3:U3"/>
    <mergeCell ref="A5:B5"/>
    <mergeCell ref="K5:L5"/>
    <mergeCell ref="A1:J1"/>
    <mergeCell ref="K1:U1"/>
    <mergeCell ref="D2:G2"/>
    <mergeCell ref="M2:S2"/>
    <mergeCell ref="T2:U2"/>
    <mergeCell ref="K7:L7"/>
    <mergeCell ref="A8:B8"/>
    <mergeCell ref="K8:L8"/>
    <mergeCell ref="D3:J3"/>
    <mergeCell ref="M3:O3"/>
    <mergeCell ref="A12:B12"/>
    <mergeCell ref="K12:L12"/>
    <mergeCell ref="A13:B13"/>
    <mergeCell ref="K13:L13"/>
    <mergeCell ref="C3:C4"/>
    <mergeCell ref="A3:B4"/>
    <mergeCell ref="K3:L4"/>
    <mergeCell ref="A9:B9"/>
    <mergeCell ref="K9:L9"/>
    <mergeCell ref="A10:B10"/>
    <mergeCell ref="K10:L10"/>
    <mergeCell ref="A11:B11"/>
    <mergeCell ref="K11:L11"/>
    <mergeCell ref="A6:B6"/>
    <mergeCell ref="K6:L6"/>
    <mergeCell ref="A7:B7"/>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2:I31"/>
  <sheetViews>
    <sheetView showGridLines="0" showZeros="0" workbookViewId="0">
      <selection activeCell="M8" sqref="M8"/>
    </sheetView>
  </sheetViews>
  <sheetFormatPr defaultColWidth="9" defaultRowHeight="19.5" customHeight="1"/>
  <cols>
    <col min="1" max="9" width="8.125" style="109" customWidth="1"/>
    <col min="10" max="16384" width="9" style="109"/>
  </cols>
  <sheetData>
    <row r="2" spans="1:9" ht="19.5" customHeight="1">
      <c r="A2" s="217" t="s">
        <v>550</v>
      </c>
      <c r="B2" s="217"/>
      <c r="C2" s="217"/>
    </row>
    <row r="3" spans="1:9" ht="19.5" customHeight="1">
      <c r="A3" s="217"/>
      <c r="B3" s="217"/>
      <c r="C3" s="217"/>
    </row>
    <row r="8" spans="1:9" ht="57.95" customHeight="1">
      <c r="A8" s="218" t="s">
        <v>0</v>
      </c>
      <c r="B8" s="218"/>
      <c r="C8" s="218"/>
      <c r="D8" s="218"/>
      <c r="E8" s="218"/>
      <c r="F8" s="218"/>
      <c r="G8" s="218"/>
      <c r="H8" s="218"/>
      <c r="I8" s="218"/>
    </row>
    <row r="9" spans="1:9" ht="44.1" customHeight="1">
      <c r="A9" s="219" t="s">
        <v>5</v>
      </c>
      <c r="B9" s="219"/>
      <c r="C9" s="219"/>
      <c r="D9" s="219"/>
      <c r="E9" s="219"/>
      <c r="F9" s="219"/>
      <c r="G9" s="219"/>
      <c r="H9" s="219"/>
      <c r="I9" s="219"/>
    </row>
    <row r="10" spans="1:9" ht="45" customHeight="1">
      <c r="A10" s="220">
        <v>2019</v>
      </c>
      <c r="B10" s="220"/>
      <c r="C10" s="220"/>
      <c r="D10" s="220"/>
      <c r="E10" s="220"/>
      <c r="F10" s="220"/>
      <c r="G10" s="220"/>
      <c r="H10" s="220"/>
      <c r="I10" s="220"/>
    </row>
    <row r="18" spans="1:9" ht="19.5" customHeight="1">
      <c r="A18" s="221" t="s">
        <v>6</v>
      </c>
      <c r="B18" s="221"/>
      <c r="C18" s="221"/>
      <c r="D18" s="221"/>
      <c r="E18" s="221"/>
      <c r="F18" s="221"/>
      <c r="G18" s="216" t="s">
        <v>7</v>
      </c>
      <c r="H18" s="114"/>
      <c r="I18" s="114"/>
    </row>
    <row r="19" spans="1:9" ht="27" customHeight="1">
      <c r="A19" s="221" t="s">
        <v>3</v>
      </c>
      <c r="B19" s="221"/>
      <c r="C19" s="221"/>
      <c r="D19" s="221"/>
      <c r="E19" s="221"/>
      <c r="F19" s="221"/>
      <c r="G19" s="216"/>
      <c r="H19" s="114"/>
      <c r="I19" s="114"/>
    </row>
    <row r="30" spans="1:9" ht="36" customHeight="1">
      <c r="A30" s="215"/>
      <c r="B30" s="215"/>
      <c r="C30" s="215"/>
      <c r="D30" s="215"/>
      <c r="E30" s="215"/>
      <c r="F30" s="215"/>
      <c r="G30" s="215"/>
      <c r="H30" s="215"/>
      <c r="I30" s="215"/>
    </row>
    <row r="31" spans="1:9" ht="27" customHeight="1">
      <c r="A31" s="113"/>
      <c r="B31" s="113"/>
      <c r="C31" s="113"/>
      <c r="D31" s="113"/>
      <c r="E31" s="113"/>
      <c r="F31" s="113"/>
      <c r="G31" s="111"/>
      <c r="H31" s="114"/>
      <c r="I31" s="114"/>
    </row>
  </sheetData>
  <mergeCells count="8">
    <mergeCell ref="A30:I30"/>
    <mergeCell ref="G18:G19"/>
    <mergeCell ref="A2:C3"/>
    <mergeCell ref="A8:I8"/>
    <mergeCell ref="A9:I9"/>
    <mergeCell ref="A10:I10"/>
    <mergeCell ref="A18:F18"/>
    <mergeCell ref="A19:F19"/>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A35"/>
  <sheetViews>
    <sheetView showGridLines="0" showZeros="0" workbookViewId="0">
      <selection activeCell="D4" sqref="D4"/>
    </sheetView>
  </sheetViews>
  <sheetFormatPr defaultColWidth="9" defaultRowHeight="18.95" customHeight="1"/>
  <cols>
    <col min="1" max="1" width="92.5" customWidth="1"/>
  </cols>
  <sheetData>
    <row r="1" spans="1:1" ht="18.95" customHeight="1">
      <c r="A1" s="186" t="s">
        <v>641</v>
      </c>
    </row>
    <row r="2" spans="1:1" ht="21.95" customHeight="1">
      <c r="A2" s="187" t="s">
        <v>8</v>
      </c>
    </row>
    <row r="3" spans="1:1" ht="28.5" customHeight="1">
      <c r="A3" s="188" t="s">
        <v>642</v>
      </c>
    </row>
    <row r="4" spans="1:1" ht="45" customHeight="1">
      <c r="A4" s="189" t="s">
        <v>643</v>
      </c>
    </row>
    <row r="5" spans="1:1" ht="18.95" customHeight="1">
      <c r="A5" s="189"/>
    </row>
    <row r="6" spans="1:1" ht="18.95" customHeight="1">
      <c r="A6" s="190" t="s">
        <v>10</v>
      </c>
    </row>
    <row r="7" spans="1:1" ht="18.95" customHeight="1">
      <c r="A7" s="191"/>
    </row>
    <row r="8" spans="1:1" ht="18.95" customHeight="1">
      <c r="A8" s="191" t="s">
        <v>644</v>
      </c>
    </row>
    <row r="9" spans="1:1" ht="18.95" customHeight="1">
      <c r="A9" s="192" t="s">
        <v>676</v>
      </c>
    </row>
    <row r="10" spans="1:1" ht="18.95" customHeight="1">
      <c r="A10" s="192" t="s">
        <v>645</v>
      </c>
    </row>
    <row r="11" spans="1:1" ht="18.95" customHeight="1">
      <c r="A11" s="192"/>
    </row>
    <row r="12" spans="1:1" ht="18.95" customHeight="1">
      <c r="A12" s="192" t="s">
        <v>646</v>
      </c>
    </row>
    <row r="13" spans="1:1" ht="18.95" customHeight="1">
      <c r="A13" s="192" t="s">
        <v>647</v>
      </c>
    </row>
    <row r="14" spans="1:1" ht="18.95" customHeight="1">
      <c r="A14" s="192"/>
    </row>
    <row r="15" spans="1:1" ht="18.95" customHeight="1">
      <c r="A15" s="192" t="s">
        <v>648</v>
      </c>
    </row>
    <row r="16" spans="1:1" ht="18.95" customHeight="1">
      <c r="A16" s="191"/>
    </row>
    <row r="17" spans="1:1" ht="18.95" customHeight="1">
      <c r="A17" s="193" t="s">
        <v>649</v>
      </c>
    </row>
    <row r="18" spans="1:1" ht="18.95" customHeight="1">
      <c r="A18" s="190"/>
    </row>
    <row r="19" spans="1:1" ht="18.95" customHeight="1">
      <c r="A19" s="194" t="s">
        <v>11</v>
      </c>
    </row>
    <row r="20" spans="1:1" ht="18.95" customHeight="1">
      <c r="A20" s="195" t="s">
        <v>650</v>
      </c>
    </row>
    <row r="21" spans="1:1" ht="18.95" customHeight="1">
      <c r="A21" s="196" t="s">
        <v>658</v>
      </c>
    </row>
    <row r="22" spans="1:1" ht="18.95" customHeight="1">
      <c r="A22" s="195" t="s">
        <v>651</v>
      </c>
    </row>
    <row r="23" spans="1:1" ht="18.95" customHeight="1">
      <c r="A23" s="195" t="s">
        <v>652</v>
      </c>
    </row>
    <row r="24" spans="1:1" ht="18.95" customHeight="1">
      <c r="A24" s="195" t="s">
        <v>653</v>
      </c>
    </row>
    <row r="25" spans="1:1" ht="18.95" customHeight="1">
      <c r="A25" s="195" t="s">
        <v>12</v>
      </c>
    </row>
    <row r="26" spans="1:1" ht="18.95" customHeight="1">
      <c r="A26" s="195" t="s">
        <v>654</v>
      </c>
    </row>
    <row r="27" spans="1:1" ht="18.95" customHeight="1">
      <c r="A27" s="196" t="s">
        <v>655</v>
      </c>
    </row>
    <row r="28" spans="1:1" ht="18.95" customHeight="1">
      <c r="A28" s="195" t="s">
        <v>13</v>
      </c>
    </row>
    <row r="29" spans="1:1" ht="18.95" customHeight="1">
      <c r="A29" s="195" t="s">
        <v>14</v>
      </c>
    </row>
    <row r="30" spans="1:1" ht="18.95" customHeight="1">
      <c r="A30" s="196" t="s">
        <v>656</v>
      </c>
    </row>
    <row r="31" spans="1:1" ht="18.95" customHeight="1">
      <c r="A31" s="196" t="s">
        <v>657</v>
      </c>
    </row>
    <row r="32" spans="1:1" ht="18.95" customHeight="1">
      <c r="A32" s="195" t="s">
        <v>674</v>
      </c>
    </row>
    <row r="33" spans="1:1" ht="18.95" customHeight="1">
      <c r="A33" s="195" t="s">
        <v>675</v>
      </c>
    </row>
    <row r="34" spans="1:1" ht="18.95" customHeight="1">
      <c r="A34" s="196" t="s">
        <v>672</v>
      </c>
    </row>
    <row r="35" spans="1:1" ht="18.95" customHeight="1">
      <c r="A35" s="197" t="s">
        <v>15</v>
      </c>
    </row>
  </sheetData>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IT9"/>
  <sheetViews>
    <sheetView showGridLines="0" showZeros="0" workbookViewId="0">
      <selection activeCell="K8" sqref="K8"/>
    </sheetView>
  </sheetViews>
  <sheetFormatPr defaultColWidth="9" defaultRowHeight="19.5" customHeight="1"/>
  <cols>
    <col min="1" max="9" width="8.375" style="105" customWidth="1"/>
    <col min="10" max="254" width="9" style="105"/>
  </cols>
  <sheetData>
    <row r="1" spans="1:9" s="105" customFormat="1" ht="30.95" customHeight="1">
      <c r="A1" s="223" t="s">
        <v>16</v>
      </c>
      <c r="B1" s="223"/>
      <c r="C1" s="223"/>
      <c r="D1" s="223"/>
      <c r="E1" s="223"/>
      <c r="F1" s="223"/>
      <c r="G1" s="223"/>
      <c r="H1" s="223"/>
      <c r="I1" s="223"/>
    </row>
    <row r="2" spans="1:9" s="105" customFormat="1" ht="20.100000000000001" customHeight="1">
      <c r="A2" s="112" t="s">
        <v>17</v>
      </c>
    </row>
    <row r="3" spans="1:9" s="105" customFormat="1" ht="66.75" customHeight="1">
      <c r="A3" s="222" t="s">
        <v>551</v>
      </c>
      <c r="B3" s="222"/>
      <c r="C3" s="222"/>
      <c r="D3" s="222"/>
      <c r="E3" s="222"/>
      <c r="F3" s="222"/>
      <c r="G3" s="222"/>
      <c r="H3" s="222"/>
      <c r="I3" s="222"/>
    </row>
    <row r="4" spans="1:9" s="105" customFormat="1" ht="63" customHeight="1">
      <c r="A4" s="222" t="s">
        <v>18</v>
      </c>
      <c r="B4" s="222"/>
      <c r="C4" s="222"/>
      <c r="D4" s="222"/>
      <c r="E4" s="222"/>
      <c r="F4" s="222"/>
      <c r="G4" s="222"/>
      <c r="H4" s="222"/>
      <c r="I4" s="222"/>
    </row>
    <row r="5" spans="1:9" s="105" customFormat="1" ht="96" customHeight="1">
      <c r="A5" s="222" t="s">
        <v>667</v>
      </c>
      <c r="B5" s="222"/>
      <c r="C5" s="222"/>
      <c r="D5" s="222"/>
      <c r="E5" s="222"/>
      <c r="F5" s="222"/>
      <c r="G5" s="222"/>
      <c r="H5" s="222"/>
      <c r="I5" s="222"/>
    </row>
    <row r="6" spans="1:9" s="105" customFormat="1" ht="36" customHeight="1">
      <c r="A6" s="222" t="s">
        <v>552</v>
      </c>
      <c r="B6" s="222"/>
      <c r="C6" s="222"/>
      <c r="D6" s="222"/>
      <c r="E6" s="222"/>
      <c r="F6" s="222"/>
      <c r="G6" s="222"/>
      <c r="H6" s="222"/>
      <c r="I6" s="222"/>
    </row>
    <row r="7" spans="1:9" s="105" customFormat="1" ht="50.25" customHeight="1">
      <c r="A7" s="222" t="s">
        <v>553</v>
      </c>
      <c r="B7" s="222"/>
      <c r="C7" s="222"/>
      <c r="D7" s="222"/>
      <c r="E7" s="222"/>
      <c r="F7" s="222"/>
      <c r="G7" s="222"/>
      <c r="H7" s="222"/>
      <c r="I7" s="222"/>
    </row>
    <row r="8" spans="1:9" s="105" customFormat="1" ht="188.25" customHeight="1">
      <c r="A8" s="222" t="s">
        <v>673</v>
      </c>
      <c r="B8" s="222"/>
      <c r="C8" s="222"/>
      <c r="D8" s="222"/>
      <c r="E8" s="222"/>
      <c r="F8" s="222"/>
      <c r="G8" s="222"/>
      <c r="H8" s="222"/>
      <c r="I8" s="222"/>
    </row>
    <row r="9" spans="1:9" s="105" customFormat="1" ht="48" customHeight="1">
      <c r="A9" s="222" t="s">
        <v>666</v>
      </c>
      <c r="B9" s="222"/>
      <c r="C9" s="222"/>
      <c r="D9" s="222"/>
      <c r="E9" s="222"/>
      <c r="F9" s="222"/>
      <c r="G9" s="222"/>
      <c r="H9" s="222"/>
      <c r="I9" s="222"/>
    </row>
  </sheetData>
  <mergeCells count="8">
    <mergeCell ref="A7:I7"/>
    <mergeCell ref="A8:I8"/>
    <mergeCell ref="A9:I9"/>
    <mergeCell ref="A1:I1"/>
    <mergeCell ref="A3:I3"/>
    <mergeCell ref="A4:I4"/>
    <mergeCell ref="A5:I5"/>
    <mergeCell ref="A6:I6"/>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I15"/>
  <sheetViews>
    <sheetView showGridLines="0" showZeros="0" topLeftCell="A4" workbookViewId="0">
      <selection activeCell="G17" sqref="G17"/>
    </sheetView>
  </sheetViews>
  <sheetFormatPr defaultColWidth="9" defaultRowHeight="19.5" customHeight="1"/>
  <cols>
    <col min="1" max="9" width="8.125" style="109" customWidth="1"/>
    <col min="10" max="16384" width="9" style="109"/>
  </cols>
  <sheetData>
    <row r="1" spans="1:9" ht="19.5" customHeight="1">
      <c r="A1" s="110"/>
    </row>
    <row r="2" spans="1:9" ht="19.5" customHeight="1">
      <c r="A2" s="110"/>
    </row>
    <row r="3" spans="1:9" ht="19.5" customHeight="1">
      <c r="A3" s="110"/>
    </row>
    <row r="4" spans="1:9" ht="33" customHeight="1">
      <c r="A4" s="227" t="s">
        <v>19</v>
      </c>
      <c r="B4" s="227"/>
      <c r="C4" s="227"/>
      <c r="D4" s="227"/>
      <c r="E4" s="227"/>
      <c r="F4" s="227"/>
      <c r="G4" s="227"/>
      <c r="H4" s="227"/>
      <c r="I4" s="227"/>
    </row>
    <row r="5" spans="1:9" ht="19.5" customHeight="1">
      <c r="A5" s="228"/>
      <c r="B5" s="228"/>
      <c r="C5" s="228"/>
      <c r="D5" s="228"/>
      <c r="E5" s="228"/>
      <c r="F5" s="228"/>
      <c r="G5" s="228"/>
      <c r="H5" s="228"/>
      <c r="I5" s="228"/>
    </row>
    <row r="6" spans="1:9" ht="24.95" customHeight="1">
      <c r="A6" s="225" t="s">
        <v>20</v>
      </c>
      <c r="B6" s="225"/>
      <c r="C6" s="225"/>
      <c r="D6" s="225"/>
      <c r="E6" s="225"/>
      <c r="F6" s="225"/>
      <c r="G6" s="225"/>
      <c r="H6" s="225"/>
      <c r="I6" s="225"/>
    </row>
    <row r="7" spans="1:9" ht="24.95" customHeight="1">
      <c r="A7" s="229" t="s">
        <v>663</v>
      </c>
      <c r="B7" s="225"/>
      <c r="C7" s="225"/>
      <c r="D7" s="225"/>
      <c r="E7" s="225"/>
      <c r="F7" s="225"/>
      <c r="G7" s="225"/>
      <c r="H7" s="225"/>
      <c r="I7" s="225"/>
    </row>
    <row r="8" spans="1:9" ht="24.95" customHeight="1">
      <c r="A8" s="216" t="s">
        <v>21</v>
      </c>
      <c r="B8" s="216"/>
      <c r="C8" s="216"/>
      <c r="D8" s="216"/>
      <c r="E8" s="216"/>
      <c r="F8" s="216"/>
      <c r="G8" s="216"/>
      <c r="H8" s="216"/>
      <c r="I8" s="216"/>
    </row>
    <row r="9" spans="1:9" ht="24.95" customHeight="1">
      <c r="A9" s="216" t="s">
        <v>22</v>
      </c>
      <c r="B9" s="216"/>
      <c r="C9" s="216"/>
      <c r="D9" s="216"/>
      <c r="E9" s="216"/>
      <c r="F9" s="216"/>
      <c r="G9" s="216"/>
      <c r="H9" s="216"/>
      <c r="I9" s="216"/>
    </row>
    <row r="10" spans="1:9" ht="24.95" customHeight="1">
      <c r="A10" s="225" t="s">
        <v>23</v>
      </c>
      <c r="B10" s="225"/>
      <c r="C10" s="225"/>
      <c r="D10" s="225"/>
      <c r="E10" s="225"/>
      <c r="F10" s="225"/>
      <c r="G10" s="225"/>
      <c r="H10" s="225"/>
      <c r="I10" s="225"/>
    </row>
    <row r="11" spans="1:9" ht="24.95" customHeight="1">
      <c r="A11" s="225" t="s">
        <v>24</v>
      </c>
      <c r="B11" s="225"/>
      <c r="C11" s="225"/>
      <c r="D11" s="225"/>
      <c r="E11" s="225"/>
      <c r="F11" s="225"/>
      <c r="G11" s="225"/>
      <c r="H11" s="225"/>
      <c r="I11" s="225"/>
    </row>
    <row r="12" spans="1:9" ht="24.95" customHeight="1">
      <c r="A12" s="226" t="s">
        <v>665</v>
      </c>
      <c r="B12" s="226"/>
      <c r="C12" s="226"/>
      <c r="D12" s="226"/>
      <c r="E12" s="226"/>
      <c r="F12" s="226"/>
      <c r="G12" s="226"/>
      <c r="H12" s="226"/>
      <c r="I12" s="226"/>
    </row>
    <row r="13" spans="1:9" ht="24.95" customHeight="1">
      <c r="A13" s="224" t="s">
        <v>25</v>
      </c>
      <c r="B13" s="224"/>
      <c r="C13" s="224"/>
      <c r="D13" s="224"/>
      <c r="E13" s="224"/>
      <c r="F13" s="224"/>
      <c r="G13" s="224"/>
      <c r="H13" s="224"/>
      <c r="I13" s="224"/>
    </row>
    <row r="14" spans="1:9" ht="24.95" customHeight="1">
      <c r="A14" s="224" t="s">
        <v>664</v>
      </c>
      <c r="B14" s="224"/>
      <c r="C14" s="224"/>
      <c r="D14" s="224"/>
      <c r="E14" s="224"/>
      <c r="F14" s="224"/>
      <c r="G14" s="224"/>
      <c r="H14" s="224"/>
      <c r="I14" s="224"/>
    </row>
    <row r="15" spans="1:9" ht="19.5" customHeight="1">
      <c r="A15" s="224" t="s">
        <v>662</v>
      </c>
      <c r="B15" s="224"/>
      <c r="C15" s="224"/>
      <c r="D15" s="224"/>
      <c r="E15" s="224"/>
      <c r="F15" s="224"/>
      <c r="G15" s="224"/>
      <c r="H15" s="224"/>
      <c r="I15" s="224"/>
    </row>
  </sheetData>
  <mergeCells count="12">
    <mergeCell ref="A4:I4"/>
    <mergeCell ref="A5:I5"/>
    <mergeCell ref="A6:I6"/>
    <mergeCell ref="A7:I7"/>
    <mergeCell ref="A8:I8"/>
    <mergeCell ref="A14:I14"/>
    <mergeCell ref="A15:I15"/>
    <mergeCell ref="A9:I9"/>
    <mergeCell ref="A10:I10"/>
    <mergeCell ref="A11:I11"/>
    <mergeCell ref="A12:I12"/>
    <mergeCell ref="A13:I13"/>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A247"/>
  <sheetViews>
    <sheetView showGridLines="0" showZeros="0" topLeftCell="A13" workbookViewId="0">
      <selection activeCell="A37" sqref="A37"/>
    </sheetView>
  </sheetViews>
  <sheetFormatPr defaultColWidth="8" defaultRowHeight="18" customHeight="1"/>
  <cols>
    <col min="1" max="1" width="78.25" style="105" customWidth="1"/>
    <col min="2" max="16384" width="8" style="105"/>
  </cols>
  <sheetData>
    <row r="1" spans="1:1" ht="27" customHeight="1">
      <c r="A1" s="106" t="s">
        <v>26</v>
      </c>
    </row>
    <row r="2" spans="1:1" ht="18" customHeight="1">
      <c r="A2" s="107"/>
    </row>
    <row r="3" spans="1:1" ht="18" customHeight="1">
      <c r="A3" s="108" t="s">
        <v>27</v>
      </c>
    </row>
    <row r="4" spans="1:1" ht="18" customHeight="1">
      <c r="A4" s="107" t="s">
        <v>28</v>
      </c>
    </row>
    <row r="5" spans="1:1" ht="18" customHeight="1">
      <c r="A5" s="149" t="s">
        <v>449</v>
      </c>
    </row>
    <row r="6" spans="1:1" ht="18" customHeight="1">
      <c r="A6" s="107" t="s">
        <v>29</v>
      </c>
    </row>
    <row r="7" spans="1:1" ht="18" customHeight="1">
      <c r="A7" s="107" t="s">
        <v>30</v>
      </c>
    </row>
    <row r="8" spans="1:1" ht="18" customHeight="1">
      <c r="A8" s="107" t="s">
        <v>31</v>
      </c>
    </row>
    <row r="9" spans="1:1" ht="18" customHeight="1">
      <c r="A9" s="149" t="s">
        <v>450</v>
      </c>
    </row>
    <row r="10" spans="1:1" ht="18" customHeight="1">
      <c r="A10" s="108" t="s">
        <v>32</v>
      </c>
    </row>
    <row r="11" spans="1:1" ht="18" customHeight="1">
      <c r="A11" s="107" t="s">
        <v>28</v>
      </c>
    </row>
    <row r="12" spans="1:1" ht="18" customHeight="1">
      <c r="A12" s="107" t="s">
        <v>33</v>
      </c>
    </row>
    <row r="13" spans="1:1" ht="18" customHeight="1">
      <c r="A13" s="107" t="s">
        <v>34</v>
      </c>
    </row>
    <row r="14" spans="1:1" ht="18" customHeight="1">
      <c r="A14" s="107" t="s">
        <v>35</v>
      </c>
    </row>
    <row r="15" spans="1:1" ht="18" customHeight="1">
      <c r="A15" s="149" t="s">
        <v>451</v>
      </c>
    </row>
    <row r="16" spans="1:1" ht="18" customHeight="1">
      <c r="A16" s="107" t="s">
        <v>36</v>
      </c>
    </row>
    <row r="17" spans="1:1" ht="18" customHeight="1">
      <c r="A17" s="107" t="s">
        <v>37</v>
      </c>
    </row>
    <row r="18" spans="1:1" ht="18" customHeight="1">
      <c r="A18" s="149" t="s">
        <v>452</v>
      </c>
    </row>
    <row r="19" spans="1:1" ht="18" customHeight="1">
      <c r="A19" s="108" t="s">
        <v>38</v>
      </c>
    </row>
    <row r="20" spans="1:1" ht="18" customHeight="1">
      <c r="A20" s="107" t="s">
        <v>28</v>
      </c>
    </row>
    <row r="21" spans="1:1" ht="18" customHeight="1">
      <c r="A21" s="107" t="s">
        <v>39</v>
      </c>
    </row>
    <row r="22" spans="1:1" ht="18" customHeight="1">
      <c r="A22" s="107" t="s">
        <v>40</v>
      </c>
    </row>
    <row r="23" spans="1:1" ht="18" customHeight="1">
      <c r="A23" s="107" t="s">
        <v>41</v>
      </c>
    </row>
    <row r="24" spans="1:1" ht="18" customHeight="1">
      <c r="A24" s="149" t="s">
        <v>668</v>
      </c>
    </row>
    <row r="25" spans="1:1" ht="18" customHeight="1">
      <c r="A25" s="149" t="s">
        <v>669</v>
      </c>
    </row>
    <row r="26" spans="1:1" ht="18" customHeight="1">
      <c r="A26" s="149" t="s">
        <v>670</v>
      </c>
    </row>
    <row r="27" spans="1:1" ht="18" customHeight="1">
      <c r="A27" s="149" t="s">
        <v>671</v>
      </c>
    </row>
    <row r="28" spans="1:1" ht="18" customHeight="1">
      <c r="A28" s="108" t="s">
        <v>42</v>
      </c>
    </row>
    <row r="29" spans="1:1" ht="18" customHeight="1">
      <c r="A29" s="107" t="s">
        <v>28</v>
      </c>
    </row>
    <row r="30" spans="1:1" ht="18" customHeight="1">
      <c r="A30" s="107" t="s">
        <v>43</v>
      </c>
    </row>
    <row r="31" spans="1:1" ht="18" customHeight="1">
      <c r="A31" s="107" t="s">
        <v>44</v>
      </c>
    </row>
    <row r="32" spans="1:1" ht="18" customHeight="1">
      <c r="A32" s="149" t="s">
        <v>453</v>
      </c>
    </row>
    <row r="33" spans="1:1" ht="18" customHeight="1">
      <c r="A33" s="149" t="s">
        <v>454</v>
      </c>
    </row>
    <row r="34" spans="1:1" ht="18" customHeight="1">
      <c r="A34" s="149" t="s">
        <v>455</v>
      </c>
    </row>
    <row r="35" spans="1:1" ht="18" customHeight="1">
      <c r="A35" s="149" t="s">
        <v>456</v>
      </c>
    </row>
    <row r="36" spans="1:1" ht="18" customHeight="1">
      <c r="A36" s="149" t="s">
        <v>457</v>
      </c>
    </row>
    <row r="37" spans="1:1" ht="18" customHeight="1">
      <c r="A37" s="107" t="s">
        <v>45</v>
      </c>
    </row>
    <row r="38" spans="1:1" ht="18" customHeight="1">
      <c r="A38" s="107" t="s">
        <v>46</v>
      </c>
    </row>
    <row r="39" spans="1:1" ht="18" customHeight="1">
      <c r="A39" s="107" t="s">
        <v>47</v>
      </c>
    </row>
    <row r="40" spans="1:1" ht="18" customHeight="1">
      <c r="A40" s="149" t="s">
        <v>458</v>
      </c>
    </row>
    <row r="41" spans="1:1" ht="18" customHeight="1">
      <c r="A41" s="149" t="s">
        <v>459</v>
      </c>
    </row>
    <row r="42" spans="1:1" ht="18" customHeight="1">
      <c r="A42" s="149" t="s">
        <v>460</v>
      </c>
    </row>
    <row r="43" spans="1:1" ht="18" customHeight="1">
      <c r="A43" s="149" t="s">
        <v>461</v>
      </c>
    </row>
    <row r="44" spans="1:1" ht="18" customHeight="1">
      <c r="A44" s="149" t="s">
        <v>462</v>
      </c>
    </row>
    <row r="45" spans="1:1" ht="18" customHeight="1">
      <c r="A45" s="108" t="s">
        <v>48</v>
      </c>
    </row>
    <row r="46" spans="1:1" ht="18" customHeight="1">
      <c r="A46" s="107" t="s">
        <v>28</v>
      </c>
    </row>
    <row r="47" spans="1:1" ht="18" customHeight="1">
      <c r="A47" s="107" t="s">
        <v>49</v>
      </c>
    </row>
    <row r="48" spans="1:1" ht="18" customHeight="1">
      <c r="A48" s="107" t="s">
        <v>50</v>
      </c>
    </row>
    <row r="49" spans="1:1" ht="18" customHeight="1">
      <c r="A49" s="149" t="s">
        <v>463</v>
      </c>
    </row>
    <row r="50" spans="1:1" ht="18" customHeight="1">
      <c r="A50" s="149" t="s">
        <v>464</v>
      </c>
    </row>
    <row r="51" spans="1:1" ht="18" customHeight="1">
      <c r="A51" s="149" t="s">
        <v>465</v>
      </c>
    </row>
    <row r="52" spans="1:1" ht="18" customHeight="1">
      <c r="A52" s="107" t="s">
        <v>51</v>
      </c>
    </row>
    <row r="53" spans="1:1" ht="18" customHeight="1">
      <c r="A53" s="107" t="s">
        <v>52</v>
      </c>
    </row>
    <row r="54" spans="1:1" ht="18" customHeight="1">
      <c r="A54" s="108" t="s">
        <v>53</v>
      </c>
    </row>
    <row r="55" spans="1:1" ht="18" customHeight="1">
      <c r="A55" s="107" t="s">
        <v>28</v>
      </c>
    </row>
    <row r="56" spans="1:1" ht="18" customHeight="1">
      <c r="A56" s="107" t="s">
        <v>54</v>
      </c>
    </row>
    <row r="57" spans="1:1" ht="18" customHeight="1">
      <c r="A57" s="107" t="s">
        <v>55</v>
      </c>
    </row>
    <row r="58" spans="1:1" ht="18" customHeight="1">
      <c r="A58" s="107" t="s">
        <v>56</v>
      </c>
    </row>
    <row r="59" spans="1:1" ht="18" customHeight="1">
      <c r="A59" s="149" t="s">
        <v>466</v>
      </c>
    </row>
    <row r="60" spans="1:1" ht="18" customHeight="1">
      <c r="A60" s="149" t="s">
        <v>467</v>
      </c>
    </row>
    <row r="61" spans="1:1" ht="18" customHeight="1">
      <c r="A61" s="149" t="s">
        <v>468</v>
      </c>
    </row>
    <row r="62" spans="1:1" ht="18" customHeight="1">
      <c r="A62" s="149" t="s">
        <v>469</v>
      </c>
    </row>
    <row r="63" spans="1:1" ht="18" customHeight="1">
      <c r="A63" s="149" t="s">
        <v>470</v>
      </c>
    </row>
    <row r="64" spans="1:1" ht="18" customHeight="1">
      <c r="A64" s="107" t="s">
        <v>57</v>
      </c>
    </row>
    <row r="65" spans="1:1" ht="18" customHeight="1">
      <c r="A65" s="149" t="s">
        <v>471</v>
      </c>
    </row>
    <row r="66" spans="1:1" ht="18" customHeight="1">
      <c r="A66" s="149" t="s">
        <v>472</v>
      </c>
    </row>
    <row r="67" spans="1:1" ht="18" customHeight="1">
      <c r="A67" s="107" t="s">
        <v>58</v>
      </c>
    </row>
    <row r="68" spans="1:1" ht="18" customHeight="1">
      <c r="A68" s="149" t="s">
        <v>473</v>
      </c>
    </row>
    <row r="69" spans="1:1" ht="18" customHeight="1">
      <c r="A69" s="149" t="s">
        <v>474</v>
      </c>
    </row>
    <row r="70" spans="1:1" ht="18" customHeight="1">
      <c r="A70" s="108" t="s">
        <v>59</v>
      </c>
    </row>
    <row r="71" spans="1:1" ht="18" customHeight="1">
      <c r="A71" s="107" t="s">
        <v>28</v>
      </c>
    </row>
    <row r="72" spans="1:1" ht="18" customHeight="1">
      <c r="A72" s="107" t="s">
        <v>60</v>
      </c>
    </row>
    <row r="73" spans="1:1" ht="18" customHeight="1">
      <c r="A73" s="107" t="s">
        <v>61</v>
      </c>
    </row>
    <row r="74" spans="1:1" ht="18" customHeight="1">
      <c r="A74" s="107" t="s">
        <v>62</v>
      </c>
    </row>
    <row r="75" spans="1:1" ht="18" customHeight="1">
      <c r="A75" s="149" t="s">
        <v>475</v>
      </c>
    </row>
    <row r="76" spans="1:1" ht="18" customHeight="1">
      <c r="A76" s="149" t="s">
        <v>476</v>
      </c>
    </row>
    <row r="77" spans="1:1" ht="18" customHeight="1">
      <c r="A77" s="149" t="s">
        <v>477</v>
      </c>
    </row>
    <row r="78" spans="1:1" ht="18" customHeight="1">
      <c r="A78" s="149" t="s">
        <v>478</v>
      </c>
    </row>
    <row r="79" spans="1:1" ht="18" customHeight="1">
      <c r="A79" s="149" t="s">
        <v>479</v>
      </c>
    </row>
    <row r="80" spans="1:1" ht="18" customHeight="1">
      <c r="A80" s="108" t="s">
        <v>63</v>
      </c>
    </row>
    <row r="81" spans="1:1" ht="18" customHeight="1">
      <c r="A81" s="107" t="s">
        <v>28</v>
      </c>
    </row>
    <row r="82" spans="1:1" ht="18" customHeight="1">
      <c r="A82" s="107" t="s">
        <v>64</v>
      </c>
    </row>
    <row r="83" spans="1:1" ht="18" customHeight="1">
      <c r="A83" s="107" t="s">
        <v>65</v>
      </c>
    </row>
    <row r="84" spans="1:1" ht="18" customHeight="1">
      <c r="A84" s="107" t="s">
        <v>66</v>
      </c>
    </row>
    <row r="85" spans="1:1" ht="18" customHeight="1">
      <c r="A85" s="108" t="s">
        <v>67</v>
      </c>
    </row>
    <row r="86" spans="1:1" ht="18" customHeight="1">
      <c r="A86" s="107" t="s">
        <v>28</v>
      </c>
    </row>
    <row r="87" spans="1:1" ht="18" customHeight="1">
      <c r="A87" s="149" t="s">
        <v>626</v>
      </c>
    </row>
    <row r="88" spans="1:1" ht="18" customHeight="1">
      <c r="A88" s="149" t="s">
        <v>627</v>
      </c>
    </row>
    <row r="89" spans="1:1" ht="18" customHeight="1">
      <c r="A89" s="149" t="s">
        <v>628</v>
      </c>
    </row>
    <row r="90" spans="1:1" ht="18" customHeight="1">
      <c r="A90" s="149" t="s">
        <v>629</v>
      </c>
    </row>
    <row r="91" spans="1:1" ht="18" customHeight="1">
      <c r="A91" s="149" t="s">
        <v>630</v>
      </c>
    </row>
    <row r="92" spans="1:1" ht="18" customHeight="1">
      <c r="A92" s="149" t="s">
        <v>631</v>
      </c>
    </row>
    <row r="93" spans="1:1" ht="18" customHeight="1">
      <c r="A93" s="149" t="s">
        <v>632</v>
      </c>
    </row>
    <row r="94" spans="1:1" ht="18" customHeight="1">
      <c r="A94" s="149" t="s">
        <v>660</v>
      </c>
    </row>
    <row r="95" spans="1:1" ht="18" customHeight="1">
      <c r="A95" s="149" t="s">
        <v>661</v>
      </c>
    </row>
    <row r="96" spans="1:1" ht="18" customHeight="1">
      <c r="A96" s="108" t="s">
        <v>68</v>
      </c>
    </row>
    <row r="97" spans="1:1" ht="18" customHeight="1">
      <c r="A97" s="107" t="s">
        <v>28</v>
      </c>
    </row>
    <row r="98" spans="1:1" ht="18" customHeight="1">
      <c r="A98" s="149" t="s">
        <v>633</v>
      </c>
    </row>
    <row r="99" spans="1:1" ht="18" customHeight="1">
      <c r="A99" s="149" t="s">
        <v>634</v>
      </c>
    </row>
    <row r="100" spans="1:1" ht="18" customHeight="1">
      <c r="A100" s="149" t="s">
        <v>635</v>
      </c>
    </row>
    <row r="101" spans="1:1" ht="18" customHeight="1">
      <c r="A101" s="149" t="s">
        <v>636</v>
      </c>
    </row>
    <row r="102" spans="1:1" ht="18" customHeight="1">
      <c r="A102" s="149" t="s">
        <v>637</v>
      </c>
    </row>
    <row r="103" spans="1:1" ht="18" customHeight="1">
      <c r="A103" s="149" t="s">
        <v>638</v>
      </c>
    </row>
    <row r="104" spans="1:1" ht="18" customHeight="1">
      <c r="A104" s="108" t="s">
        <v>69</v>
      </c>
    </row>
    <row r="105" spans="1:1" ht="18" customHeight="1">
      <c r="A105" s="107" t="s">
        <v>28</v>
      </c>
    </row>
    <row r="106" spans="1:1" ht="18" customHeight="1">
      <c r="A106" s="107" t="s">
        <v>70</v>
      </c>
    </row>
    <row r="107" spans="1:1" ht="18" customHeight="1">
      <c r="A107" s="149" t="s">
        <v>480</v>
      </c>
    </row>
    <row r="108" spans="1:1" ht="18" customHeight="1">
      <c r="A108" s="107" t="s">
        <v>71</v>
      </c>
    </row>
    <row r="109" spans="1:1" ht="18" customHeight="1">
      <c r="A109" s="107" t="s">
        <v>72</v>
      </c>
    </row>
    <row r="110" spans="1:1" ht="18" customHeight="1">
      <c r="A110" s="107" t="s">
        <v>73</v>
      </c>
    </row>
    <row r="111" spans="1:1" ht="18" customHeight="1">
      <c r="A111" s="107" t="s">
        <v>74</v>
      </c>
    </row>
    <row r="112" spans="1:1" ht="18" customHeight="1">
      <c r="A112" s="149" t="s">
        <v>481</v>
      </c>
    </row>
    <row r="113" spans="1:1" ht="18" customHeight="1">
      <c r="A113" s="149" t="s">
        <v>482</v>
      </c>
    </row>
    <row r="114" spans="1:1" ht="18" customHeight="1">
      <c r="A114" s="107" t="s">
        <v>75</v>
      </c>
    </row>
    <row r="115" spans="1:1" ht="18" customHeight="1">
      <c r="A115" s="107" t="s">
        <v>76</v>
      </c>
    </row>
    <row r="116" spans="1:1" ht="18" customHeight="1">
      <c r="A116" s="107" t="s">
        <v>77</v>
      </c>
    </row>
    <row r="117" spans="1:1" ht="18" customHeight="1">
      <c r="A117" s="149" t="s">
        <v>483</v>
      </c>
    </row>
    <row r="118" spans="1:1" ht="18" customHeight="1">
      <c r="A118" s="108" t="s">
        <v>78</v>
      </c>
    </row>
    <row r="119" spans="1:1" ht="18" customHeight="1">
      <c r="A119" s="107" t="s">
        <v>28</v>
      </c>
    </row>
    <row r="120" spans="1:1" ht="18" customHeight="1">
      <c r="A120" s="107" t="s">
        <v>79</v>
      </c>
    </row>
    <row r="121" spans="1:1" ht="18" customHeight="1">
      <c r="A121" s="107" t="s">
        <v>80</v>
      </c>
    </row>
    <row r="122" spans="1:1" ht="18" customHeight="1">
      <c r="A122" s="149" t="s">
        <v>557</v>
      </c>
    </row>
    <row r="123" spans="1:1" ht="18" customHeight="1">
      <c r="A123" s="107" t="s">
        <v>81</v>
      </c>
    </row>
    <row r="124" spans="1:1" ht="18" customHeight="1">
      <c r="A124" s="149" t="s">
        <v>484</v>
      </c>
    </row>
    <row r="125" spans="1:1" ht="18" customHeight="1">
      <c r="A125" s="149" t="s">
        <v>485</v>
      </c>
    </row>
    <row r="126" spans="1:1" ht="18" customHeight="1">
      <c r="A126" s="149" t="s">
        <v>486</v>
      </c>
    </row>
    <row r="127" spans="1:1" ht="18" customHeight="1">
      <c r="A127" s="107" t="s">
        <v>82</v>
      </c>
    </row>
    <row r="128" spans="1:1" ht="18" customHeight="1">
      <c r="A128" s="107" t="s">
        <v>83</v>
      </c>
    </row>
    <row r="129" spans="1:1" ht="18" customHeight="1">
      <c r="A129" s="149" t="s">
        <v>487</v>
      </c>
    </row>
    <row r="130" spans="1:1" ht="18" customHeight="1">
      <c r="A130" s="149" t="s">
        <v>488</v>
      </c>
    </row>
    <row r="131" spans="1:1" ht="18" customHeight="1">
      <c r="A131" s="149" t="s">
        <v>489</v>
      </c>
    </row>
    <row r="132" spans="1:1" ht="18" customHeight="1">
      <c r="A132" s="149" t="s">
        <v>490</v>
      </c>
    </row>
    <row r="133" spans="1:1" ht="18" customHeight="1">
      <c r="A133" s="149" t="s">
        <v>491</v>
      </c>
    </row>
    <row r="134" spans="1:1" ht="18" customHeight="1">
      <c r="A134" s="149" t="s">
        <v>492</v>
      </c>
    </row>
    <row r="135" spans="1:1" ht="18" customHeight="1">
      <c r="A135" s="149" t="s">
        <v>558</v>
      </c>
    </row>
    <row r="136" spans="1:1" ht="18" customHeight="1">
      <c r="A136" s="149" t="s">
        <v>559</v>
      </c>
    </row>
    <row r="137" spans="1:1" ht="18" customHeight="1">
      <c r="A137" s="149" t="s">
        <v>560</v>
      </c>
    </row>
    <row r="138" spans="1:1" ht="18" customHeight="1">
      <c r="A138" s="149" t="s">
        <v>561</v>
      </c>
    </row>
    <row r="139" spans="1:1" ht="18" customHeight="1">
      <c r="A139" s="149" t="s">
        <v>562</v>
      </c>
    </row>
    <row r="140" spans="1:1" ht="18" customHeight="1">
      <c r="A140" s="108" t="s">
        <v>84</v>
      </c>
    </row>
    <row r="141" spans="1:1" ht="18" customHeight="1">
      <c r="A141" s="107" t="s">
        <v>28</v>
      </c>
    </row>
    <row r="142" spans="1:1" ht="18" customHeight="1">
      <c r="A142" s="107" t="s">
        <v>85</v>
      </c>
    </row>
    <row r="143" spans="1:1" ht="18" customHeight="1">
      <c r="A143" s="107" t="s">
        <v>86</v>
      </c>
    </row>
    <row r="144" spans="1:1" ht="18" customHeight="1">
      <c r="A144" s="107" t="s">
        <v>493</v>
      </c>
    </row>
    <row r="145" spans="1:1" ht="18" customHeight="1">
      <c r="A145" s="107" t="s">
        <v>494</v>
      </c>
    </row>
    <row r="146" spans="1:1" ht="18" customHeight="1">
      <c r="A146" s="107" t="s">
        <v>495</v>
      </c>
    </row>
    <row r="147" spans="1:1" ht="18" customHeight="1">
      <c r="A147" s="107" t="s">
        <v>496</v>
      </c>
    </row>
    <row r="148" spans="1:1" ht="18" customHeight="1">
      <c r="A148" s="107" t="s">
        <v>497</v>
      </c>
    </row>
    <row r="149" spans="1:1" ht="18" customHeight="1">
      <c r="A149" s="107" t="s">
        <v>87</v>
      </c>
    </row>
    <row r="150" spans="1:1" ht="18" customHeight="1">
      <c r="A150" s="149" t="s">
        <v>616</v>
      </c>
    </row>
    <row r="151" spans="1:1" ht="18" customHeight="1">
      <c r="A151" s="149" t="s">
        <v>617</v>
      </c>
    </row>
    <row r="152" spans="1:1" ht="18" customHeight="1">
      <c r="A152" s="149" t="s">
        <v>618</v>
      </c>
    </row>
    <row r="153" spans="1:1" ht="18" customHeight="1">
      <c r="A153" s="149" t="s">
        <v>619</v>
      </c>
    </row>
    <row r="154" spans="1:1" ht="18" customHeight="1">
      <c r="A154" s="149" t="s">
        <v>620</v>
      </c>
    </row>
    <row r="155" spans="1:1" ht="18" customHeight="1">
      <c r="A155" s="149" t="s">
        <v>621</v>
      </c>
    </row>
    <row r="156" spans="1:1" ht="18" customHeight="1">
      <c r="A156" s="149" t="s">
        <v>622</v>
      </c>
    </row>
    <row r="157" spans="1:1" ht="18" customHeight="1">
      <c r="A157" s="149" t="s">
        <v>623</v>
      </c>
    </row>
    <row r="158" spans="1:1" ht="18" customHeight="1">
      <c r="A158" s="149" t="s">
        <v>624</v>
      </c>
    </row>
    <row r="159" spans="1:1" ht="18" customHeight="1">
      <c r="A159" s="108" t="s">
        <v>88</v>
      </c>
    </row>
    <row r="160" spans="1:1" ht="18" customHeight="1">
      <c r="A160" s="107" t="s">
        <v>28</v>
      </c>
    </row>
    <row r="161" spans="1:1" ht="18" customHeight="1">
      <c r="A161" s="107" t="s">
        <v>89</v>
      </c>
    </row>
    <row r="162" spans="1:1" ht="18" customHeight="1">
      <c r="A162" s="107" t="s">
        <v>498</v>
      </c>
    </row>
    <row r="163" spans="1:1" ht="18" customHeight="1">
      <c r="A163" s="107" t="s">
        <v>499</v>
      </c>
    </row>
    <row r="164" spans="1:1" ht="18" customHeight="1">
      <c r="A164" s="107" t="s">
        <v>500</v>
      </c>
    </row>
    <row r="165" spans="1:1" ht="18" customHeight="1">
      <c r="A165" s="107" t="s">
        <v>501</v>
      </c>
    </row>
    <row r="166" spans="1:1" ht="18" customHeight="1">
      <c r="A166" s="149" t="s">
        <v>659</v>
      </c>
    </row>
    <row r="167" spans="1:1" ht="18" customHeight="1">
      <c r="A167" s="108" t="s">
        <v>90</v>
      </c>
    </row>
    <row r="168" spans="1:1" ht="18" customHeight="1">
      <c r="A168" s="107" t="s">
        <v>28</v>
      </c>
    </row>
    <row r="169" spans="1:1" ht="18" customHeight="1">
      <c r="A169" s="107" t="s">
        <v>91</v>
      </c>
    </row>
    <row r="170" spans="1:1" ht="18" customHeight="1">
      <c r="A170" s="107" t="s">
        <v>502</v>
      </c>
    </row>
    <row r="171" spans="1:1" ht="18" customHeight="1">
      <c r="A171" s="149" t="s">
        <v>556</v>
      </c>
    </row>
    <row r="172" spans="1:1" ht="18" customHeight="1">
      <c r="A172" s="108" t="s">
        <v>92</v>
      </c>
    </row>
    <row r="173" spans="1:1" ht="18" customHeight="1">
      <c r="A173" s="107" t="s">
        <v>28</v>
      </c>
    </row>
    <row r="174" spans="1:1" ht="18" customHeight="1">
      <c r="A174" s="107" t="s">
        <v>93</v>
      </c>
    </row>
    <row r="175" spans="1:1" ht="18" customHeight="1">
      <c r="A175" s="107" t="s">
        <v>94</v>
      </c>
    </row>
    <row r="176" spans="1:1" ht="18" customHeight="1">
      <c r="A176" s="107" t="s">
        <v>503</v>
      </c>
    </row>
    <row r="177" spans="1:1" ht="18" customHeight="1">
      <c r="A177" s="107" t="s">
        <v>504</v>
      </c>
    </row>
    <row r="178" spans="1:1" ht="18" customHeight="1">
      <c r="A178" s="107" t="s">
        <v>505</v>
      </c>
    </row>
    <row r="179" spans="1:1" ht="18" customHeight="1">
      <c r="A179" s="107" t="s">
        <v>506</v>
      </c>
    </row>
    <row r="180" spans="1:1" ht="18" customHeight="1">
      <c r="A180" s="107" t="s">
        <v>95</v>
      </c>
    </row>
    <row r="181" spans="1:1" ht="18" customHeight="1">
      <c r="A181" s="107" t="s">
        <v>507</v>
      </c>
    </row>
    <row r="182" spans="1:1" ht="18" customHeight="1">
      <c r="A182" s="107" t="s">
        <v>96</v>
      </c>
    </row>
    <row r="183" spans="1:1" ht="18" customHeight="1">
      <c r="A183" s="107" t="s">
        <v>508</v>
      </c>
    </row>
    <row r="184" spans="1:1" ht="18" customHeight="1">
      <c r="A184" s="107" t="s">
        <v>509</v>
      </c>
    </row>
    <row r="185" spans="1:1" ht="18" customHeight="1">
      <c r="A185" s="107" t="s">
        <v>510</v>
      </c>
    </row>
    <row r="186" spans="1:1" ht="18" customHeight="1">
      <c r="A186" s="107" t="s">
        <v>511</v>
      </c>
    </row>
    <row r="187" spans="1:1" ht="18" customHeight="1">
      <c r="A187" s="108" t="s">
        <v>97</v>
      </c>
    </row>
    <row r="188" spans="1:1" ht="18" customHeight="1">
      <c r="A188" s="107" t="s">
        <v>28</v>
      </c>
    </row>
    <row r="189" spans="1:1" ht="18" customHeight="1">
      <c r="A189" s="107" t="s">
        <v>98</v>
      </c>
    </row>
    <row r="190" spans="1:1" ht="18" customHeight="1">
      <c r="A190" s="107" t="s">
        <v>99</v>
      </c>
    </row>
    <row r="191" spans="1:1" ht="18" customHeight="1">
      <c r="A191" s="107" t="s">
        <v>512</v>
      </c>
    </row>
    <row r="192" spans="1:1" ht="18" customHeight="1">
      <c r="A192" s="107" t="s">
        <v>100</v>
      </c>
    </row>
    <row r="193" spans="1:1" ht="18" customHeight="1">
      <c r="A193" s="107" t="s">
        <v>101</v>
      </c>
    </row>
    <row r="194" spans="1:1" ht="18" customHeight="1">
      <c r="A194" s="107" t="s">
        <v>102</v>
      </c>
    </row>
    <row r="195" spans="1:1" ht="18" customHeight="1">
      <c r="A195" s="107" t="s">
        <v>103</v>
      </c>
    </row>
    <row r="196" spans="1:1" ht="18" customHeight="1">
      <c r="A196" s="107" t="s">
        <v>513</v>
      </c>
    </row>
    <row r="197" spans="1:1" ht="18" customHeight="1">
      <c r="A197" s="108" t="s">
        <v>104</v>
      </c>
    </row>
    <row r="198" spans="1:1" ht="18" customHeight="1">
      <c r="A198" s="107" t="s">
        <v>28</v>
      </c>
    </row>
    <row r="199" spans="1:1" ht="18" customHeight="1">
      <c r="A199" s="107" t="s">
        <v>105</v>
      </c>
    </row>
    <row r="200" spans="1:1" ht="18" customHeight="1">
      <c r="A200" s="107" t="s">
        <v>106</v>
      </c>
    </row>
    <row r="201" spans="1:1" ht="18" customHeight="1">
      <c r="A201" s="107" t="s">
        <v>107</v>
      </c>
    </row>
    <row r="202" spans="1:1" ht="18" customHeight="1">
      <c r="A202" s="107" t="s">
        <v>514</v>
      </c>
    </row>
    <row r="203" spans="1:1" ht="18" customHeight="1">
      <c r="A203" s="108" t="s">
        <v>108</v>
      </c>
    </row>
    <row r="204" spans="1:1" ht="18" customHeight="1">
      <c r="A204" s="107" t="s">
        <v>28</v>
      </c>
    </row>
    <row r="205" spans="1:1" ht="18" customHeight="1">
      <c r="A205" s="107" t="s">
        <v>109</v>
      </c>
    </row>
    <row r="206" spans="1:1" ht="18" customHeight="1">
      <c r="A206" s="107" t="s">
        <v>110</v>
      </c>
    </row>
    <row r="207" spans="1:1" ht="18" customHeight="1">
      <c r="A207" s="107" t="s">
        <v>515</v>
      </c>
    </row>
    <row r="208" spans="1:1" ht="18" customHeight="1">
      <c r="A208" s="107" t="s">
        <v>516</v>
      </c>
    </row>
    <row r="209" spans="1:1" ht="18" customHeight="1">
      <c r="A209" s="107" t="s">
        <v>517</v>
      </c>
    </row>
    <row r="210" spans="1:1" ht="18" customHeight="1">
      <c r="A210" s="107" t="s">
        <v>111</v>
      </c>
    </row>
    <row r="211" spans="1:1" ht="18" customHeight="1">
      <c r="A211" s="107" t="s">
        <v>518</v>
      </c>
    </row>
    <row r="212" spans="1:1" ht="18" customHeight="1">
      <c r="A212" s="108" t="s">
        <v>112</v>
      </c>
    </row>
    <row r="213" spans="1:1" ht="18" customHeight="1">
      <c r="A213" s="107" t="s">
        <v>28</v>
      </c>
    </row>
    <row r="214" spans="1:1" ht="18" customHeight="1">
      <c r="A214" s="107" t="s">
        <v>113</v>
      </c>
    </row>
    <row r="215" spans="1:1" ht="18" customHeight="1">
      <c r="A215" s="107" t="s">
        <v>114</v>
      </c>
    </row>
    <row r="216" spans="1:1" ht="18" customHeight="1">
      <c r="A216" s="107" t="s">
        <v>519</v>
      </c>
    </row>
    <row r="217" spans="1:1" ht="18" customHeight="1">
      <c r="A217" s="107" t="s">
        <v>520</v>
      </c>
    </row>
    <row r="218" spans="1:1" ht="18" customHeight="1">
      <c r="A218" s="149" t="s">
        <v>531</v>
      </c>
    </row>
    <row r="219" spans="1:1" ht="18" customHeight="1">
      <c r="A219" s="149" t="s">
        <v>532</v>
      </c>
    </row>
    <row r="220" spans="1:1" ht="18" customHeight="1">
      <c r="A220" s="149" t="s">
        <v>533</v>
      </c>
    </row>
    <row r="221" spans="1:1" ht="18" customHeight="1">
      <c r="A221" s="149" t="s">
        <v>534</v>
      </c>
    </row>
    <row r="222" spans="1:1" ht="18" customHeight="1">
      <c r="A222" s="149" t="s">
        <v>536</v>
      </c>
    </row>
    <row r="223" spans="1:1" ht="18" customHeight="1">
      <c r="A223" s="149" t="s">
        <v>535</v>
      </c>
    </row>
    <row r="224" spans="1:1" ht="18" customHeight="1">
      <c r="A224" s="108" t="s">
        <v>115</v>
      </c>
    </row>
    <row r="225" spans="1:1" ht="18" customHeight="1">
      <c r="A225" s="107" t="s">
        <v>28</v>
      </c>
    </row>
    <row r="226" spans="1:1" ht="18" customHeight="1">
      <c r="A226" s="107" t="s">
        <v>116</v>
      </c>
    </row>
    <row r="227" spans="1:1" ht="18" customHeight="1">
      <c r="A227" s="107" t="s">
        <v>521</v>
      </c>
    </row>
    <row r="228" spans="1:1" ht="18" customHeight="1">
      <c r="A228" s="107" t="s">
        <v>522</v>
      </c>
    </row>
    <row r="229" spans="1:1" ht="18" customHeight="1">
      <c r="A229" s="107" t="s">
        <v>523</v>
      </c>
    </row>
    <row r="230" spans="1:1" ht="18" customHeight="1">
      <c r="A230" s="107" t="s">
        <v>524</v>
      </c>
    </row>
    <row r="231" spans="1:1" ht="18" customHeight="1">
      <c r="A231" s="107" t="s">
        <v>525</v>
      </c>
    </row>
    <row r="232" spans="1:1" ht="18" customHeight="1">
      <c r="A232" s="107" t="s">
        <v>526</v>
      </c>
    </row>
    <row r="233" spans="1:1" ht="18" customHeight="1">
      <c r="A233" s="107" t="s">
        <v>117</v>
      </c>
    </row>
    <row r="234" spans="1:1" ht="18" customHeight="1">
      <c r="A234" s="107" t="s">
        <v>527</v>
      </c>
    </row>
    <row r="235" spans="1:1" ht="18" customHeight="1">
      <c r="A235" s="107" t="s">
        <v>118</v>
      </c>
    </row>
    <row r="236" spans="1:1" ht="18" customHeight="1">
      <c r="A236" s="108" t="s">
        <v>119</v>
      </c>
    </row>
    <row r="237" spans="1:1" ht="18" customHeight="1">
      <c r="A237" s="107" t="s">
        <v>28</v>
      </c>
    </row>
    <row r="238" spans="1:1" ht="18" customHeight="1">
      <c r="A238" s="107" t="s">
        <v>120</v>
      </c>
    </row>
    <row r="239" spans="1:1" ht="18" customHeight="1">
      <c r="A239" s="107" t="s">
        <v>528</v>
      </c>
    </row>
    <row r="240" spans="1:1" ht="18" customHeight="1">
      <c r="A240" s="107" t="s">
        <v>529</v>
      </c>
    </row>
    <row r="241" spans="1:1" ht="18" customHeight="1">
      <c r="A241" s="107" t="s">
        <v>121</v>
      </c>
    </row>
    <row r="242" spans="1:1" ht="18" customHeight="1">
      <c r="A242" s="107" t="s">
        <v>122</v>
      </c>
    </row>
    <row r="243" spans="1:1" ht="18" customHeight="1">
      <c r="A243" s="107" t="s">
        <v>530</v>
      </c>
    </row>
    <row r="244" spans="1:1" ht="18" customHeight="1">
      <c r="A244" s="149" t="s">
        <v>563</v>
      </c>
    </row>
    <row r="245" spans="1:1" ht="18" customHeight="1">
      <c r="A245" s="149" t="s">
        <v>564</v>
      </c>
    </row>
    <row r="246" spans="1:1" ht="18" customHeight="1">
      <c r="A246" s="149" t="s">
        <v>565</v>
      </c>
    </row>
    <row r="247" spans="1:1" ht="18" customHeight="1">
      <c r="A247" s="149" t="s">
        <v>566</v>
      </c>
    </row>
  </sheetData>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H76"/>
  <sheetViews>
    <sheetView showGridLines="0" showZeros="0" workbookViewId="0">
      <selection activeCell="H13" sqref="H13"/>
    </sheetView>
  </sheetViews>
  <sheetFormatPr defaultColWidth="9" defaultRowHeight="14.25"/>
  <cols>
    <col min="1" max="1" width="1.125" style="147" customWidth="1"/>
    <col min="2" max="2" width="15.875" style="147" customWidth="1"/>
    <col min="3" max="8" width="10.625" style="148" customWidth="1"/>
    <col min="9" max="16384" width="9" style="148"/>
  </cols>
  <sheetData>
    <row r="1" spans="1:8" s="129" customFormat="1" ht="24" customHeight="1">
      <c r="A1" s="232" t="s">
        <v>448</v>
      </c>
      <c r="B1" s="232"/>
      <c r="C1" s="232"/>
      <c r="D1" s="232"/>
      <c r="E1" s="232"/>
      <c r="F1" s="232"/>
      <c r="G1" s="232"/>
      <c r="H1" s="232"/>
    </row>
    <row r="2" spans="1:8" s="132" customFormat="1" ht="19.5" customHeight="1" thickBot="1">
      <c r="A2" s="130"/>
      <c r="B2" s="130"/>
      <c r="D2" s="236" t="s">
        <v>447</v>
      </c>
      <c r="E2" s="236"/>
      <c r="F2" s="131"/>
      <c r="G2" s="235" t="s">
        <v>293</v>
      </c>
      <c r="H2" s="235"/>
    </row>
    <row r="3" spans="1:8" s="132" customFormat="1" ht="11.25" customHeight="1">
      <c r="A3" s="241" t="s">
        <v>123</v>
      </c>
      <c r="B3" s="242"/>
      <c r="C3" s="237" t="s">
        <v>124</v>
      </c>
      <c r="D3" s="133"/>
      <c r="E3" s="133"/>
      <c r="F3" s="134"/>
      <c r="G3" s="239" t="s">
        <v>445</v>
      </c>
      <c r="H3" s="237" t="s">
        <v>446</v>
      </c>
    </row>
    <row r="4" spans="1:8" s="132" customFormat="1" ht="39.75" customHeight="1">
      <c r="A4" s="243"/>
      <c r="B4" s="244"/>
      <c r="C4" s="238"/>
      <c r="D4" s="135" t="s">
        <v>125</v>
      </c>
      <c r="E4" s="136" t="s">
        <v>126</v>
      </c>
      <c r="F4" s="136" t="s">
        <v>127</v>
      </c>
      <c r="G4" s="240"/>
      <c r="H4" s="238"/>
    </row>
    <row r="5" spans="1:8" s="139" customFormat="1" ht="29.1" customHeight="1">
      <c r="A5" s="233" t="s">
        <v>128</v>
      </c>
      <c r="B5" s="234"/>
      <c r="C5" s="137">
        <v>231</v>
      </c>
      <c r="D5" s="137">
        <v>54</v>
      </c>
      <c r="E5" s="137">
        <v>45</v>
      </c>
      <c r="F5" s="137">
        <v>132</v>
      </c>
      <c r="G5" s="137">
        <v>5305</v>
      </c>
      <c r="H5" s="138">
        <v>667</v>
      </c>
    </row>
    <row r="6" spans="1:8" s="132" customFormat="1" ht="29.1" customHeight="1">
      <c r="A6" s="230" t="s">
        <v>129</v>
      </c>
      <c r="B6" s="231"/>
      <c r="C6" s="140">
        <v>21</v>
      </c>
      <c r="D6" s="140">
        <v>4</v>
      </c>
      <c r="E6" s="140">
        <v>7</v>
      </c>
      <c r="F6" s="140">
        <v>10</v>
      </c>
      <c r="G6" s="140">
        <v>457</v>
      </c>
      <c r="H6" s="141">
        <v>18</v>
      </c>
    </row>
    <row r="7" spans="1:8" s="132" customFormat="1" ht="29.1" customHeight="1">
      <c r="A7" s="230" t="s">
        <v>130</v>
      </c>
      <c r="B7" s="231"/>
      <c r="C7" s="140">
        <v>27</v>
      </c>
      <c r="D7" s="140">
        <v>2</v>
      </c>
      <c r="E7" s="140">
        <v>12</v>
      </c>
      <c r="F7" s="140">
        <v>13</v>
      </c>
      <c r="G7" s="140">
        <v>648</v>
      </c>
      <c r="H7" s="141">
        <v>42</v>
      </c>
    </row>
    <row r="8" spans="1:8" s="132" customFormat="1" ht="29.1" customHeight="1">
      <c r="A8" s="230" t="s">
        <v>546</v>
      </c>
      <c r="B8" s="231"/>
      <c r="C8" s="140">
        <v>14</v>
      </c>
      <c r="D8" s="140">
        <v>4</v>
      </c>
      <c r="E8" s="140">
        <v>0</v>
      </c>
      <c r="F8" s="140">
        <v>10</v>
      </c>
      <c r="G8" s="140">
        <v>504</v>
      </c>
      <c r="H8" s="141">
        <v>29</v>
      </c>
    </row>
    <row r="9" spans="1:8" s="132" customFormat="1" ht="29.1" customHeight="1">
      <c r="A9" s="230" t="s">
        <v>131</v>
      </c>
      <c r="B9" s="231"/>
      <c r="C9" s="140">
        <v>17</v>
      </c>
      <c r="D9" s="140">
        <v>1</v>
      </c>
      <c r="E9" s="140">
        <v>0</v>
      </c>
      <c r="F9" s="140">
        <v>16</v>
      </c>
      <c r="G9" s="140">
        <v>589</v>
      </c>
      <c r="H9" s="141">
        <v>18</v>
      </c>
    </row>
    <row r="10" spans="1:8" s="132" customFormat="1" ht="29.1" customHeight="1">
      <c r="A10" s="230" t="s">
        <v>132</v>
      </c>
      <c r="B10" s="231"/>
      <c r="C10" s="140">
        <v>15</v>
      </c>
      <c r="D10" s="140">
        <v>1</v>
      </c>
      <c r="E10" s="140">
        <v>3</v>
      </c>
      <c r="F10" s="140">
        <v>11</v>
      </c>
      <c r="G10" s="140">
        <v>532</v>
      </c>
      <c r="H10" s="141">
        <v>12</v>
      </c>
    </row>
    <row r="11" spans="1:8" s="132" customFormat="1" ht="29.1" customHeight="1">
      <c r="A11" s="230" t="s">
        <v>133</v>
      </c>
      <c r="B11" s="231"/>
      <c r="C11" s="140">
        <v>18</v>
      </c>
      <c r="D11" s="140">
        <v>1</v>
      </c>
      <c r="E11" s="140">
        <v>8</v>
      </c>
      <c r="F11" s="140">
        <v>9</v>
      </c>
      <c r="G11" s="140">
        <v>417</v>
      </c>
      <c r="H11" s="141">
        <v>11</v>
      </c>
    </row>
    <row r="12" spans="1:8" s="132" customFormat="1" ht="29.1" customHeight="1">
      <c r="A12" s="230" t="s">
        <v>134</v>
      </c>
      <c r="B12" s="231"/>
      <c r="C12" s="140">
        <v>21</v>
      </c>
      <c r="D12" s="140">
        <v>1</v>
      </c>
      <c r="E12" s="140">
        <v>4</v>
      </c>
      <c r="F12" s="140">
        <v>16</v>
      </c>
      <c r="G12" s="140">
        <v>750</v>
      </c>
      <c r="H12" s="141">
        <v>23</v>
      </c>
    </row>
    <row r="13" spans="1:8" s="132" customFormat="1" ht="29.1" customHeight="1">
      <c r="A13" s="230" t="s">
        <v>135</v>
      </c>
      <c r="B13" s="231"/>
      <c r="C13" s="140">
        <v>98</v>
      </c>
      <c r="D13" s="140">
        <v>40</v>
      </c>
      <c r="E13" s="140">
        <v>11</v>
      </c>
      <c r="F13" s="140">
        <v>47</v>
      </c>
      <c r="G13" s="140">
        <v>1408</v>
      </c>
      <c r="H13" s="141">
        <v>514</v>
      </c>
    </row>
    <row r="14" spans="1:8" s="132" customFormat="1" ht="29.1" customHeight="1">
      <c r="A14" s="128"/>
      <c r="B14" s="142" t="s">
        <v>136</v>
      </c>
      <c r="C14" s="140">
        <v>8</v>
      </c>
      <c r="D14" s="140">
        <v>3</v>
      </c>
      <c r="E14" s="140"/>
      <c r="F14" s="140">
        <v>5</v>
      </c>
      <c r="G14" s="140">
        <v>11</v>
      </c>
      <c r="H14" s="140">
        <v>27</v>
      </c>
    </row>
    <row r="15" spans="1:8" s="132" customFormat="1" ht="29.1" customHeight="1">
      <c r="A15" s="128"/>
      <c r="B15" s="142" t="s">
        <v>137</v>
      </c>
      <c r="C15" s="140">
        <v>16</v>
      </c>
      <c r="D15" s="140">
        <v>1</v>
      </c>
      <c r="E15" s="140">
        <v>3</v>
      </c>
      <c r="F15" s="140">
        <v>12</v>
      </c>
      <c r="G15" s="140">
        <v>444</v>
      </c>
      <c r="H15" s="141">
        <v>41</v>
      </c>
    </row>
    <row r="16" spans="1:8" s="132" customFormat="1" ht="29.1" customHeight="1">
      <c r="A16" s="128"/>
      <c r="B16" s="142" t="s">
        <v>138</v>
      </c>
      <c r="C16" s="140">
        <v>25</v>
      </c>
      <c r="D16" s="140">
        <v>3</v>
      </c>
      <c r="E16" s="140">
        <v>3</v>
      </c>
      <c r="F16" s="140">
        <v>19</v>
      </c>
      <c r="G16" s="140">
        <v>480</v>
      </c>
      <c r="H16" s="141">
        <v>47</v>
      </c>
    </row>
    <row r="17" spans="1:8" s="132" customFormat="1" ht="29.1" customHeight="1">
      <c r="A17" s="128"/>
      <c r="B17" s="142" t="s">
        <v>139</v>
      </c>
      <c r="C17" s="140">
        <v>11</v>
      </c>
      <c r="D17" s="140">
        <v>9</v>
      </c>
      <c r="E17" s="140">
        <v>1</v>
      </c>
      <c r="F17" s="140">
        <v>1</v>
      </c>
      <c r="G17" s="140">
        <v>55</v>
      </c>
      <c r="H17" s="140">
        <v>78</v>
      </c>
    </row>
    <row r="18" spans="1:8" s="132" customFormat="1" ht="29.1" customHeight="1">
      <c r="A18" s="128"/>
      <c r="B18" s="142" t="s">
        <v>140</v>
      </c>
      <c r="C18" s="140">
        <v>12</v>
      </c>
      <c r="D18" s="140">
        <v>11</v>
      </c>
      <c r="E18" s="140">
        <v>1</v>
      </c>
      <c r="F18" s="140"/>
      <c r="G18" s="140">
        <v>71</v>
      </c>
      <c r="H18" s="141">
        <v>168</v>
      </c>
    </row>
    <row r="19" spans="1:8" s="132" customFormat="1" ht="29.1" customHeight="1">
      <c r="A19" s="128"/>
      <c r="B19" s="142" t="s">
        <v>141</v>
      </c>
      <c r="C19" s="140">
        <v>10</v>
      </c>
      <c r="D19" s="140">
        <v>5</v>
      </c>
      <c r="E19" s="140">
        <v>3</v>
      </c>
      <c r="F19" s="140">
        <v>2</v>
      </c>
      <c r="G19" s="140">
        <v>122</v>
      </c>
      <c r="H19" s="141">
        <v>80</v>
      </c>
    </row>
    <row r="20" spans="1:8" s="132" customFormat="1" ht="29.1" customHeight="1">
      <c r="A20" s="128"/>
      <c r="B20" s="142" t="s">
        <v>142</v>
      </c>
      <c r="C20" s="140">
        <v>11</v>
      </c>
      <c r="D20" s="140">
        <v>5</v>
      </c>
      <c r="E20" s="140"/>
      <c r="F20" s="140">
        <v>6</v>
      </c>
      <c r="G20" s="140">
        <v>134</v>
      </c>
      <c r="H20" s="141">
        <v>40</v>
      </c>
    </row>
    <row r="21" spans="1:8" s="132" customFormat="1" ht="29.1" customHeight="1">
      <c r="A21" s="128"/>
      <c r="B21" s="142" t="s">
        <v>143</v>
      </c>
      <c r="C21" s="140"/>
      <c r="D21" s="140"/>
      <c r="E21" s="140"/>
      <c r="F21" s="140"/>
      <c r="G21" s="140">
        <v>1</v>
      </c>
      <c r="H21" s="141"/>
    </row>
    <row r="22" spans="1:8" s="143" customFormat="1" ht="29.1" customHeight="1">
      <c r="A22" s="128"/>
      <c r="B22" s="142" t="s">
        <v>144</v>
      </c>
      <c r="C22" s="141"/>
      <c r="D22" s="141"/>
      <c r="E22" s="141"/>
      <c r="F22" s="141"/>
      <c r="G22" s="141"/>
      <c r="H22" s="141"/>
    </row>
    <row r="23" spans="1:8" s="132" customFormat="1" ht="29.1" customHeight="1">
      <c r="A23" s="128"/>
      <c r="B23" s="142" t="s">
        <v>145</v>
      </c>
      <c r="C23" s="140">
        <v>1</v>
      </c>
      <c r="D23" s="140">
        <v>1</v>
      </c>
      <c r="E23" s="140"/>
      <c r="F23" s="140"/>
      <c r="G23" s="140">
        <v>52</v>
      </c>
      <c r="H23" s="141">
        <v>15</v>
      </c>
    </row>
    <row r="24" spans="1:8" s="132" customFormat="1" ht="29.1" customHeight="1">
      <c r="A24" s="128"/>
      <c r="B24" s="142" t="s">
        <v>146</v>
      </c>
      <c r="C24" s="140">
        <v>2</v>
      </c>
      <c r="D24" s="140">
        <v>1</v>
      </c>
      <c r="E24" s="140"/>
      <c r="F24" s="140">
        <v>1</v>
      </c>
      <c r="G24" s="140">
        <v>20</v>
      </c>
      <c r="H24" s="140">
        <v>11</v>
      </c>
    </row>
    <row r="25" spans="1:8" s="132" customFormat="1" ht="29.1" customHeight="1" thickBot="1">
      <c r="A25" s="144"/>
      <c r="B25" s="145" t="s">
        <v>147</v>
      </c>
      <c r="C25" s="146">
        <v>2</v>
      </c>
      <c r="D25" s="146">
        <v>1</v>
      </c>
      <c r="E25" s="146"/>
      <c r="F25" s="146">
        <v>1</v>
      </c>
      <c r="G25" s="146">
        <v>18</v>
      </c>
      <c r="H25" s="146">
        <v>7</v>
      </c>
    </row>
    <row r="26" spans="1:8" ht="19.5" customHeight="1"/>
    <row r="27" spans="1:8" ht="19.5" customHeight="1"/>
    <row r="28" spans="1:8" ht="19.5" customHeight="1"/>
    <row r="29" spans="1:8" ht="19.5" customHeight="1"/>
    <row r="30" spans="1:8" ht="19.5" customHeight="1"/>
    <row r="31" spans="1:8" ht="19.5" customHeight="1"/>
    <row r="32" spans="1:8" ht="19.5" customHeight="1"/>
    <row r="33" ht="19.5" customHeight="1"/>
    <row r="34" ht="19.5" customHeight="1"/>
    <row r="35" ht="19.5" customHeight="1"/>
    <row r="36" ht="19.5" customHeight="1"/>
    <row r="37" ht="19.5" customHeight="1"/>
    <row r="38" ht="19.5" customHeight="1"/>
    <row r="39" ht="19.5" customHeight="1"/>
    <row r="40" ht="19.5" customHeight="1"/>
    <row r="41" ht="19.5" customHeight="1"/>
    <row r="42" ht="19.5" customHeight="1"/>
    <row r="43" ht="19.5" customHeight="1"/>
    <row r="44" ht="19.5" customHeight="1"/>
    <row r="45" ht="19.5" customHeight="1"/>
    <row r="46" ht="19.5" customHeight="1"/>
    <row r="47" ht="19.5" customHeight="1"/>
    <row r="48" ht="19.5" customHeight="1"/>
    <row r="49" ht="19.5" customHeight="1"/>
    <row r="50" ht="19.5" customHeight="1"/>
    <row r="51" ht="19.5" customHeight="1"/>
    <row r="52" ht="19.5" customHeight="1"/>
    <row r="53" ht="19.5" customHeight="1"/>
    <row r="54" ht="19.5" customHeight="1"/>
    <row r="55" ht="19.5" customHeight="1"/>
    <row r="56" ht="19.5" customHeight="1"/>
    <row r="57" ht="19.5" customHeight="1"/>
    <row r="58" ht="19.5" customHeight="1"/>
    <row r="59" ht="19.5" customHeight="1"/>
    <row r="60" ht="19.5" customHeight="1"/>
    <row r="61" ht="19.5" customHeight="1"/>
    <row r="62" ht="19.5" customHeight="1"/>
    <row r="63" ht="19.5" customHeight="1"/>
    <row r="64" ht="19.5" customHeight="1"/>
    <row r="65" ht="19.5" customHeight="1"/>
    <row r="66" ht="19.5" customHeight="1"/>
    <row r="67" ht="19.5" customHeight="1"/>
    <row r="68" ht="19.5" customHeight="1"/>
    <row r="69" ht="19.5" customHeight="1"/>
    <row r="70" ht="19.5" customHeight="1"/>
    <row r="71" ht="19.5" customHeight="1"/>
    <row r="72" ht="19.5" customHeight="1"/>
    <row r="73" ht="19.5" customHeight="1"/>
    <row r="74" ht="19.5" customHeight="1"/>
    <row r="75" ht="19.5" customHeight="1"/>
    <row r="76" ht="19.5" customHeight="1"/>
  </sheetData>
  <mergeCells count="16">
    <mergeCell ref="A1:H1"/>
    <mergeCell ref="A5:B5"/>
    <mergeCell ref="A6:B6"/>
    <mergeCell ref="A7:B7"/>
    <mergeCell ref="A8:B8"/>
    <mergeCell ref="G2:H2"/>
    <mergeCell ref="D2:E2"/>
    <mergeCell ref="C3:C4"/>
    <mergeCell ref="G3:G4"/>
    <mergeCell ref="H3:H4"/>
    <mergeCell ref="A3:B4"/>
    <mergeCell ref="A9:B9"/>
    <mergeCell ref="A10:B10"/>
    <mergeCell ref="A11:B11"/>
    <mergeCell ref="A12:B12"/>
    <mergeCell ref="A13:B13"/>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sheetPr>
  <dimension ref="A1:J144"/>
  <sheetViews>
    <sheetView showGridLines="0" showZeros="0" workbookViewId="0">
      <selection activeCell="L68" sqref="L68"/>
    </sheetView>
  </sheetViews>
  <sheetFormatPr defaultColWidth="8" defaultRowHeight="19.5" customHeight="1"/>
  <cols>
    <col min="1" max="1" width="20.75" style="54" customWidth="1"/>
    <col min="2" max="2" width="6" style="54" customWidth="1"/>
    <col min="3" max="8" width="6.625" style="55" customWidth="1"/>
    <col min="9" max="9" width="7.75" style="55" customWidth="1"/>
    <col min="10" max="10" width="6.625" style="55" customWidth="1"/>
    <col min="11" max="11" width="8" style="54" customWidth="1"/>
    <col min="12" max="16384" width="8" style="54"/>
  </cols>
  <sheetData>
    <row r="1" spans="1:10" s="45" customFormat="1" ht="24" customHeight="1">
      <c r="A1" s="251" t="s">
        <v>148</v>
      </c>
      <c r="B1" s="251"/>
      <c r="C1" s="251"/>
      <c r="D1" s="251"/>
      <c r="E1" s="251"/>
      <c r="F1" s="251"/>
      <c r="G1" s="251"/>
      <c r="H1" s="251"/>
      <c r="I1" s="251"/>
      <c r="J1" s="251"/>
    </row>
    <row r="2" spans="1:10" s="46" customFormat="1" ht="20.100000000000001" customHeight="1" thickBot="1">
      <c r="A2" s="57"/>
      <c r="B2" s="57"/>
      <c r="C2" s="57"/>
      <c r="D2" s="57"/>
      <c r="E2" s="57"/>
      <c r="F2" s="57"/>
      <c r="G2" s="57"/>
      <c r="H2" s="57"/>
      <c r="I2" s="57"/>
      <c r="J2" s="57"/>
    </row>
    <row r="3" spans="1:10" s="46" customFormat="1" ht="24.95" customHeight="1">
      <c r="A3" s="249" t="s">
        <v>149</v>
      </c>
      <c r="B3" s="247" t="s">
        <v>150</v>
      </c>
      <c r="C3" s="247">
        <v>1978</v>
      </c>
      <c r="D3" s="247">
        <v>1990</v>
      </c>
      <c r="E3" s="247">
        <v>2000</v>
      </c>
      <c r="F3" s="247">
        <v>2010</v>
      </c>
      <c r="G3" s="247">
        <v>2015</v>
      </c>
      <c r="H3" s="247">
        <v>2017</v>
      </c>
      <c r="I3" s="247">
        <v>2018</v>
      </c>
      <c r="J3" s="245" t="s">
        <v>151</v>
      </c>
    </row>
    <row r="4" spans="1:10" s="46" customFormat="1" ht="24.95" customHeight="1">
      <c r="A4" s="250"/>
      <c r="B4" s="248"/>
      <c r="C4" s="248"/>
      <c r="D4" s="248"/>
      <c r="E4" s="248"/>
      <c r="F4" s="248"/>
      <c r="G4" s="248"/>
      <c r="H4" s="248"/>
      <c r="I4" s="248"/>
      <c r="J4" s="246"/>
    </row>
    <row r="5" spans="1:10" s="46" customFormat="1" ht="26.45" customHeight="1">
      <c r="A5" s="58" t="s">
        <v>152</v>
      </c>
      <c r="B5" s="59"/>
      <c r="C5" s="60"/>
      <c r="D5" s="60"/>
      <c r="E5" s="60"/>
      <c r="F5" s="60"/>
      <c r="G5" s="60"/>
      <c r="H5" s="60"/>
      <c r="I5" s="60"/>
      <c r="J5" s="85"/>
    </row>
    <row r="6" spans="1:10" s="47" customFormat="1" ht="26.45" customHeight="1">
      <c r="A6" s="50" t="s">
        <v>153</v>
      </c>
      <c r="B6" s="59" t="s">
        <v>154</v>
      </c>
      <c r="C6" s="61">
        <v>558.47</v>
      </c>
      <c r="D6" s="61">
        <v>657.41</v>
      </c>
      <c r="E6" s="61">
        <v>699.79</v>
      </c>
      <c r="F6" s="61">
        <v>735</v>
      </c>
      <c r="G6" s="61">
        <v>754.96</v>
      </c>
      <c r="H6" s="61">
        <v>755.43</v>
      </c>
      <c r="I6" s="61">
        <v>758.08</v>
      </c>
      <c r="J6" s="86">
        <f>I6/H6*100</f>
        <v>100.4</v>
      </c>
    </row>
    <row r="7" spans="1:10" s="47" customFormat="1" ht="26.45" customHeight="1">
      <c r="A7" s="62" t="s">
        <v>155</v>
      </c>
      <c r="B7" s="59" t="s">
        <v>154</v>
      </c>
      <c r="C7" s="61">
        <v>93.85</v>
      </c>
      <c r="D7" s="61">
        <v>144.72</v>
      </c>
      <c r="E7" s="61">
        <v>190.71</v>
      </c>
      <c r="F7" s="61">
        <v>247.41</v>
      </c>
      <c r="G7" s="61">
        <v>301.19</v>
      </c>
      <c r="H7" s="61">
        <v>329.72</v>
      </c>
      <c r="I7" s="61">
        <v>348.04</v>
      </c>
      <c r="J7" s="86">
        <f>I7/H7*100</f>
        <v>105.6</v>
      </c>
    </row>
    <row r="8" spans="1:10" s="47" customFormat="1" ht="26.45" customHeight="1">
      <c r="A8" s="50" t="s">
        <v>156</v>
      </c>
      <c r="B8" s="59" t="s">
        <v>154</v>
      </c>
      <c r="C8" s="61"/>
      <c r="D8" s="61"/>
      <c r="E8" s="61"/>
      <c r="F8" s="61">
        <v>758.24</v>
      </c>
      <c r="G8" s="61">
        <v>780.12</v>
      </c>
      <c r="H8" s="61">
        <v>789.7</v>
      </c>
      <c r="I8" s="61">
        <v>793.58</v>
      </c>
      <c r="J8" s="86">
        <f>I8/H8*100</f>
        <v>100.5</v>
      </c>
    </row>
    <row r="9" spans="1:10" s="47" customFormat="1" ht="26.45" customHeight="1">
      <c r="A9" s="62" t="s">
        <v>155</v>
      </c>
      <c r="B9" s="59" t="s">
        <v>154</v>
      </c>
      <c r="C9" s="61"/>
      <c r="D9" s="61"/>
      <c r="E9" s="61"/>
      <c r="F9" s="61">
        <v>385.57</v>
      </c>
      <c r="G9" s="61">
        <v>454.89</v>
      </c>
      <c r="H9" s="61">
        <v>486.78</v>
      </c>
      <c r="I9" s="61">
        <v>501.4</v>
      </c>
      <c r="J9" s="86">
        <f>I9/H9*100</f>
        <v>103</v>
      </c>
    </row>
    <row r="10" spans="1:10" s="47" customFormat="1" ht="26.45" customHeight="1">
      <c r="A10" s="50" t="s">
        <v>157</v>
      </c>
      <c r="B10" s="59" t="s">
        <v>158</v>
      </c>
      <c r="C10" s="61"/>
      <c r="D10" s="61"/>
      <c r="E10" s="61">
        <v>35.299999999999997</v>
      </c>
      <c r="F10" s="61">
        <v>50.85</v>
      </c>
      <c r="G10" s="61">
        <v>58.31</v>
      </c>
      <c r="H10" s="61">
        <v>61.64</v>
      </c>
      <c r="I10" s="61">
        <v>63.14</v>
      </c>
      <c r="J10" s="87">
        <f>I10-H10</f>
        <v>1.5</v>
      </c>
    </row>
    <row r="11" spans="1:10" s="48" customFormat="1" ht="26.45" customHeight="1">
      <c r="A11" s="58" t="s">
        <v>159</v>
      </c>
      <c r="B11" s="63"/>
      <c r="C11" s="64"/>
      <c r="D11" s="64"/>
      <c r="E11" s="64"/>
      <c r="F11" s="64"/>
      <c r="G11" s="64"/>
      <c r="H11" s="64"/>
      <c r="I11" s="64"/>
      <c r="J11" s="88"/>
    </row>
    <row r="12" spans="1:10" s="49" customFormat="1" ht="26.45" customHeight="1">
      <c r="A12" s="65" t="s">
        <v>160</v>
      </c>
      <c r="B12" s="66" t="s">
        <v>161</v>
      </c>
      <c r="C12" s="61"/>
      <c r="D12" s="61"/>
      <c r="E12" s="61"/>
      <c r="F12" s="61"/>
      <c r="G12" s="61">
        <v>5117.79</v>
      </c>
      <c r="H12" s="61">
        <v>5916.95</v>
      </c>
      <c r="I12" s="61">
        <v>6300.03</v>
      </c>
      <c r="J12" s="88">
        <v>107.1</v>
      </c>
    </row>
    <row r="13" spans="1:10" s="49" customFormat="1" ht="26.45" customHeight="1">
      <c r="A13" s="65" t="s">
        <v>162</v>
      </c>
      <c r="B13" s="66" t="s">
        <v>161</v>
      </c>
      <c r="C13" s="61"/>
      <c r="D13" s="61"/>
      <c r="E13" s="61"/>
      <c r="F13" s="61"/>
      <c r="G13" s="61">
        <v>447.53</v>
      </c>
      <c r="H13" s="61">
        <v>465.73</v>
      </c>
      <c r="I13" s="61">
        <v>493.15</v>
      </c>
      <c r="J13" s="88">
        <v>102.7</v>
      </c>
    </row>
    <row r="14" spans="1:10" s="49" customFormat="1" ht="26.45" customHeight="1">
      <c r="A14" s="65" t="s">
        <v>163</v>
      </c>
      <c r="B14" s="66" t="s">
        <v>161</v>
      </c>
      <c r="C14" s="61"/>
      <c r="D14" s="61"/>
      <c r="E14" s="61"/>
      <c r="F14" s="61"/>
      <c r="G14" s="61">
        <v>2889.61</v>
      </c>
      <c r="H14" s="61">
        <v>3168.2</v>
      </c>
      <c r="I14" s="61">
        <v>3319.84</v>
      </c>
      <c r="J14" s="88">
        <v>105.4</v>
      </c>
    </row>
    <row r="15" spans="1:10" s="49" customFormat="1" ht="26.45" customHeight="1">
      <c r="A15" s="65" t="s">
        <v>164</v>
      </c>
      <c r="B15" s="66" t="s">
        <v>161</v>
      </c>
      <c r="C15" s="61"/>
      <c r="D15" s="61"/>
      <c r="E15" s="61"/>
      <c r="F15" s="61"/>
      <c r="G15" s="61">
        <v>1780.65</v>
      </c>
      <c r="H15" s="61">
        <v>2283.02</v>
      </c>
      <c r="I15" s="61">
        <v>2487.0500000000002</v>
      </c>
      <c r="J15" s="88">
        <v>110.5</v>
      </c>
    </row>
    <row r="16" spans="1:10" s="47" customFormat="1" ht="26.45" customHeight="1">
      <c r="A16" s="50" t="s">
        <v>165</v>
      </c>
      <c r="B16" s="66" t="s">
        <v>161</v>
      </c>
      <c r="C16" s="61"/>
      <c r="D16" s="61"/>
      <c r="E16" s="61"/>
      <c r="F16" s="61"/>
      <c r="G16" s="61"/>
      <c r="H16" s="61"/>
      <c r="I16" s="61">
        <v>4076.67</v>
      </c>
      <c r="J16" s="88">
        <v>110.6</v>
      </c>
    </row>
    <row r="17" spans="1:10" s="47" customFormat="1" ht="26.45" customHeight="1">
      <c r="A17" s="50" t="s">
        <v>166</v>
      </c>
      <c r="B17" s="59" t="s">
        <v>167</v>
      </c>
      <c r="C17" s="67"/>
      <c r="D17" s="67"/>
      <c r="E17" s="67"/>
      <c r="F17" s="67"/>
      <c r="G17" s="67">
        <v>65742</v>
      </c>
      <c r="H17" s="67">
        <v>75181</v>
      </c>
      <c r="I17" s="67">
        <v>79582</v>
      </c>
      <c r="J17" s="88">
        <v>106.5</v>
      </c>
    </row>
    <row r="18" spans="1:10" s="47" customFormat="1" ht="26.45" customHeight="1">
      <c r="A18" s="50" t="s">
        <v>166</v>
      </c>
      <c r="B18" s="59" t="s">
        <v>168</v>
      </c>
      <c r="C18" s="67"/>
      <c r="D18" s="67"/>
      <c r="E18" s="67"/>
      <c r="F18" s="67"/>
      <c r="G18" s="67">
        <v>10555</v>
      </c>
      <c r="H18" s="67">
        <v>11135</v>
      </c>
      <c r="I18" s="67">
        <v>12026</v>
      </c>
      <c r="J18" s="88">
        <v>106.5</v>
      </c>
    </row>
    <row r="19" spans="1:10" s="47" customFormat="1" ht="26.45" customHeight="1">
      <c r="A19" s="50" t="s">
        <v>169</v>
      </c>
      <c r="B19" s="59" t="s">
        <v>170</v>
      </c>
      <c r="C19" s="67"/>
      <c r="D19" s="67"/>
      <c r="E19" s="67"/>
      <c r="F19" s="67"/>
      <c r="G19" s="67">
        <v>114098</v>
      </c>
      <c r="H19" s="67">
        <v>133772</v>
      </c>
      <c r="I19" s="67">
        <v>143528</v>
      </c>
      <c r="J19" s="88">
        <v>107.9</v>
      </c>
    </row>
    <row r="20" spans="1:10" s="47" customFormat="1" ht="26.45" customHeight="1">
      <c r="A20" s="50" t="s">
        <v>171</v>
      </c>
      <c r="B20" s="59" t="s">
        <v>158</v>
      </c>
      <c r="C20" s="61"/>
      <c r="D20" s="61"/>
      <c r="E20" s="61"/>
      <c r="F20" s="61"/>
      <c r="G20" s="61">
        <v>8.74</v>
      </c>
      <c r="H20" s="61">
        <v>7.87</v>
      </c>
      <c r="I20" s="61">
        <v>7.83</v>
      </c>
      <c r="J20" s="185">
        <f>I20-H20</f>
        <v>-0.04</v>
      </c>
    </row>
    <row r="21" spans="1:10" s="47" customFormat="1" ht="26.45" customHeight="1">
      <c r="A21" s="50" t="s">
        <v>172</v>
      </c>
      <c r="B21" s="59" t="s">
        <v>158</v>
      </c>
      <c r="C21" s="61"/>
      <c r="D21" s="61"/>
      <c r="E21" s="61"/>
      <c r="F21" s="61"/>
      <c r="G21" s="61">
        <v>56.46</v>
      </c>
      <c r="H21" s="61">
        <v>53.54</v>
      </c>
      <c r="I21" s="61">
        <v>52.7</v>
      </c>
      <c r="J21" s="185">
        <f>I21-H21</f>
        <v>-0.84</v>
      </c>
    </row>
    <row r="22" spans="1:10" s="47" customFormat="1" ht="26.45" customHeight="1">
      <c r="A22" s="50" t="s">
        <v>173</v>
      </c>
      <c r="B22" s="59" t="s">
        <v>158</v>
      </c>
      <c r="C22" s="61"/>
      <c r="D22" s="61"/>
      <c r="E22" s="61"/>
      <c r="F22" s="61"/>
      <c r="G22" s="61">
        <v>34.79</v>
      </c>
      <c r="H22" s="61">
        <v>38.58</v>
      </c>
      <c r="I22" s="61">
        <v>39.479999999999997</v>
      </c>
      <c r="J22" s="185">
        <f>I22-H22</f>
        <v>0.9</v>
      </c>
    </row>
    <row r="23" spans="1:10" s="46" customFormat="1" ht="26.45" customHeight="1">
      <c r="A23" s="58" t="s">
        <v>174</v>
      </c>
      <c r="B23" s="59"/>
      <c r="C23" s="60"/>
      <c r="D23" s="60"/>
      <c r="E23" s="60"/>
      <c r="F23" s="60"/>
      <c r="G23" s="60"/>
      <c r="H23" s="60"/>
      <c r="I23" s="60"/>
      <c r="J23" s="86"/>
    </row>
    <row r="24" spans="1:10" s="47" customFormat="1" ht="26.45" customHeight="1">
      <c r="A24" s="50" t="s">
        <v>175</v>
      </c>
      <c r="B24" s="59" t="s">
        <v>154</v>
      </c>
      <c r="C24" s="68">
        <v>245.26</v>
      </c>
      <c r="D24" s="68">
        <v>336.27</v>
      </c>
      <c r="E24" s="68">
        <v>371.73</v>
      </c>
      <c r="F24" s="68">
        <v>434.59</v>
      </c>
      <c r="G24" s="68">
        <v>446.56</v>
      </c>
      <c r="H24" s="68">
        <v>439.39</v>
      </c>
      <c r="I24" s="68">
        <v>438.49</v>
      </c>
      <c r="J24" s="86">
        <f>I24/H24*100</f>
        <v>99.8</v>
      </c>
    </row>
    <row r="25" spans="1:10" s="47" customFormat="1" ht="26.45" customHeight="1">
      <c r="A25" s="50" t="s">
        <v>176</v>
      </c>
      <c r="B25" s="59" t="s">
        <v>154</v>
      </c>
      <c r="C25" s="61">
        <v>80.180000000000007</v>
      </c>
      <c r="D25" s="61">
        <v>102.67</v>
      </c>
      <c r="E25" s="61">
        <v>81.55</v>
      </c>
      <c r="F25" s="61">
        <v>84.02</v>
      </c>
      <c r="G25" s="61">
        <v>89.44</v>
      </c>
      <c r="H25" s="61">
        <v>76.14</v>
      </c>
      <c r="I25" s="61">
        <v>78.599999999999994</v>
      </c>
      <c r="J25" s="86">
        <f>I25/H25*100</f>
        <v>103.2</v>
      </c>
    </row>
    <row r="26" spans="1:10" s="47" customFormat="1" ht="26.45" customHeight="1">
      <c r="A26" s="62" t="s">
        <v>177</v>
      </c>
      <c r="B26" s="69" t="s">
        <v>167</v>
      </c>
      <c r="C26" s="67">
        <v>585</v>
      </c>
      <c r="D26" s="67">
        <v>2206</v>
      </c>
      <c r="E26" s="67">
        <v>7939</v>
      </c>
      <c r="F26" s="67">
        <v>37232</v>
      </c>
      <c r="G26" s="67">
        <v>55565</v>
      </c>
      <c r="H26" s="67">
        <v>66843</v>
      </c>
      <c r="I26" s="67">
        <v>74569</v>
      </c>
      <c r="J26" s="86">
        <f>I26/H26*100</f>
        <v>111.6</v>
      </c>
    </row>
    <row r="27" spans="1:10" s="47" customFormat="1" ht="26.45" customHeight="1" thickBot="1">
      <c r="A27" s="70" t="s">
        <v>178</v>
      </c>
      <c r="B27" s="71" t="s">
        <v>158</v>
      </c>
      <c r="C27" s="72"/>
      <c r="D27" s="72"/>
      <c r="E27" s="72"/>
      <c r="F27" s="72">
        <v>4.0599999999999996</v>
      </c>
      <c r="G27" s="72">
        <v>4</v>
      </c>
      <c r="H27" s="72">
        <v>2.83</v>
      </c>
      <c r="I27" s="72">
        <v>2.42</v>
      </c>
      <c r="J27" s="89">
        <f>I27-H27</f>
        <v>-0.41</v>
      </c>
    </row>
    <row r="29" spans="1:10" s="50" customFormat="1" ht="24" customHeight="1">
      <c r="A29" s="251" t="s">
        <v>179</v>
      </c>
      <c r="B29" s="251"/>
      <c r="C29" s="251"/>
      <c r="D29" s="251"/>
      <c r="E29" s="251"/>
      <c r="F29" s="251"/>
      <c r="G29" s="251"/>
      <c r="H29" s="251"/>
      <c r="I29" s="251"/>
      <c r="J29" s="251"/>
    </row>
    <row r="30" spans="1:10" s="50" customFormat="1" ht="19.5" customHeight="1" thickBot="1">
      <c r="A30" s="56"/>
      <c r="B30" s="56"/>
      <c r="C30" s="56"/>
      <c r="D30" s="56"/>
      <c r="E30" s="56"/>
      <c r="F30" s="56"/>
      <c r="G30" s="56"/>
      <c r="H30" s="56"/>
      <c r="I30" s="56"/>
      <c r="J30" s="56"/>
    </row>
    <row r="31" spans="1:10" s="50" customFormat="1" ht="24.95" customHeight="1">
      <c r="A31" s="249" t="s">
        <v>149</v>
      </c>
      <c r="B31" s="247" t="s">
        <v>150</v>
      </c>
      <c r="C31" s="247">
        <v>1978</v>
      </c>
      <c r="D31" s="247">
        <v>1990</v>
      </c>
      <c r="E31" s="247">
        <v>2000</v>
      </c>
      <c r="F31" s="247">
        <v>2010</v>
      </c>
      <c r="G31" s="247">
        <v>2015</v>
      </c>
      <c r="H31" s="247">
        <v>2017</v>
      </c>
      <c r="I31" s="247">
        <v>2018</v>
      </c>
      <c r="J31" s="245" t="s">
        <v>151</v>
      </c>
    </row>
    <row r="32" spans="1:10" s="50" customFormat="1" ht="24.95" customHeight="1">
      <c r="A32" s="250"/>
      <c r="B32" s="248"/>
      <c r="C32" s="248"/>
      <c r="D32" s="248"/>
      <c r="E32" s="248"/>
      <c r="F32" s="248"/>
      <c r="G32" s="248"/>
      <c r="H32" s="248"/>
      <c r="I32" s="248"/>
      <c r="J32" s="246"/>
    </row>
    <row r="33" spans="1:10" s="48" customFormat="1" ht="24.95" customHeight="1">
      <c r="A33" s="73" t="s">
        <v>180</v>
      </c>
      <c r="B33" s="74"/>
      <c r="C33" s="75"/>
      <c r="D33" s="75"/>
      <c r="E33" s="75"/>
      <c r="F33" s="75"/>
      <c r="G33" s="75"/>
      <c r="H33" s="75"/>
      <c r="I33" s="75"/>
      <c r="J33" s="75"/>
    </row>
    <row r="34" spans="1:10" s="50" customFormat="1" ht="24.95" customHeight="1">
      <c r="A34" s="76" t="s">
        <v>181</v>
      </c>
      <c r="B34" s="59" t="s">
        <v>158</v>
      </c>
      <c r="C34" s="77">
        <v>100.7</v>
      </c>
      <c r="D34" s="77">
        <v>103.4</v>
      </c>
      <c r="E34" s="77">
        <v>101</v>
      </c>
      <c r="F34" s="77">
        <v>103.2</v>
      </c>
      <c r="G34" s="77">
        <v>101</v>
      </c>
      <c r="H34" s="77">
        <v>101.6</v>
      </c>
      <c r="I34" s="77">
        <v>102.3</v>
      </c>
      <c r="J34" s="88">
        <f>I34-H34</f>
        <v>0.7</v>
      </c>
    </row>
    <row r="35" spans="1:10" s="50" customFormat="1" ht="24.95" customHeight="1">
      <c r="A35" s="76" t="s">
        <v>182</v>
      </c>
      <c r="B35" s="59" t="s">
        <v>158</v>
      </c>
      <c r="C35" s="77"/>
      <c r="D35" s="77"/>
      <c r="E35" s="77"/>
      <c r="F35" s="77">
        <v>114.5</v>
      </c>
      <c r="G35" s="77">
        <v>83.3</v>
      </c>
      <c r="H35" s="77">
        <v>126</v>
      </c>
      <c r="I35" s="77">
        <v>107.1</v>
      </c>
      <c r="J35" s="88">
        <f>I35-H35</f>
        <v>-18.899999999999999</v>
      </c>
    </row>
    <row r="36" spans="1:10" s="48" customFormat="1" ht="24.95" customHeight="1">
      <c r="A36" s="51" t="s">
        <v>183</v>
      </c>
      <c r="B36" s="63"/>
      <c r="C36" s="78"/>
      <c r="D36" s="78"/>
      <c r="E36" s="78"/>
      <c r="F36" s="78"/>
      <c r="G36" s="78"/>
      <c r="H36" s="78"/>
      <c r="I36" s="78"/>
      <c r="J36" s="86"/>
    </row>
    <row r="37" spans="1:10" s="48" customFormat="1" ht="24.95" customHeight="1">
      <c r="A37" s="47" t="s">
        <v>184</v>
      </c>
      <c r="B37" s="59" t="s">
        <v>167</v>
      </c>
      <c r="C37" s="79"/>
      <c r="D37" s="79"/>
      <c r="E37" s="79"/>
      <c r="F37" s="79"/>
      <c r="G37" s="79">
        <v>23465</v>
      </c>
      <c r="H37" s="79">
        <v>27786</v>
      </c>
      <c r="I37" s="67">
        <v>30309</v>
      </c>
      <c r="J37" s="86">
        <f t="shared" ref="J37:J42" si="0">I37/H37*100</f>
        <v>109.1</v>
      </c>
    </row>
    <row r="38" spans="1:10" s="47" customFormat="1" ht="24.95" customHeight="1">
      <c r="A38" s="50" t="s">
        <v>185</v>
      </c>
      <c r="B38" s="59" t="s">
        <v>167</v>
      </c>
      <c r="C38" s="60">
        <v>366</v>
      </c>
      <c r="D38" s="60">
        <v>1692</v>
      </c>
      <c r="E38" s="60">
        <v>6802</v>
      </c>
      <c r="F38" s="60">
        <v>19556</v>
      </c>
      <c r="G38" s="60">
        <v>31272</v>
      </c>
      <c r="H38" s="60">
        <v>36415</v>
      </c>
      <c r="I38" s="67">
        <v>39365</v>
      </c>
      <c r="J38" s="86">
        <f t="shared" si="0"/>
        <v>108.1</v>
      </c>
    </row>
    <row r="39" spans="1:10" s="47" customFormat="1" ht="24.95" customHeight="1">
      <c r="A39" s="50" t="s">
        <v>186</v>
      </c>
      <c r="B39" s="59" t="s">
        <v>167</v>
      </c>
      <c r="C39" s="60">
        <v>125</v>
      </c>
      <c r="D39" s="60">
        <v>814</v>
      </c>
      <c r="E39" s="60">
        <v>3411</v>
      </c>
      <c r="F39" s="60">
        <v>8310</v>
      </c>
      <c r="G39" s="60">
        <v>13935</v>
      </c>
      <c r="H39" s="60">
        <v>16229</v>
      </c>
      <c r="I39" s="60">
        <v>17656.04</v>
      </c>
      <c r="J39" s="86">
        <f t="shared" si="0"/>
        <v>108.8</v>
      </c>
    </row>
    <row r="40" spans="1:10" s="48" customFormat="1" ht="24.95" customHeight="1">
      <c r="A40" s="47" t="s">
        <v>187</v>
      </c>
      <c r="B40" s="59" t="s">
        <v>167</v>
      </c>
      <c r="C40" s="79"/>
      <c r="D40" s="79"/>
      <c r="E40" s="79"/>
      <c r="F40" s="79"/>
      <c r="G40" s="79">
        <v>17164</v>
      </c>
      <c r="H40" s="79">
        <v>18133</v>
      </c>
      <c r="I40" s="79">
        <v>19756.95</v>
      </c>
      <c r="J40" s="86">
        <f t="shared" si="0"/>
        <v>109</v>
      </c>
    </row>
    <row r="41" spans="1:10" s="47" customFormat="1" ht="24.95" customHeight="1">
      <c r="A41" s="50" t="s">
        <v>188</v>
      </c>
      <c r="B41" s="59" t="s">
        <v>167</v>
      </c>
      <c r="C41" s="60">
        <v>318</v>
      </c>
      <c r="D41" s="60">
        <v>1415</v>
      </c>
      <c r="E41" s="60">
        <v>5809</v>
      </c>
      <c r="F41" s="60">
        <v>13522</v>
      </c>
      <c r="G41" s="60">
        <v>21973</v>
      </c>
      <c r="H41" s="60">
        <v>22758</v>
      </c>
      <c r="I41" s="67">
        <v>24601</v>
      </c>
      <c r="J41" s="86">
        <f t="shared" si="0"/>
        <v>108.1</v>
      </c>
    </row>
    <row r="42" spans="1:10" s="47" customFormat="1" ht="24.95" customHeight="1">
      <c r="A42" s="50" t="s">
        <v>189</v>
      </c>
      <c r="B42" s="59" t="s">
        <v>167</v>
      </c>
      <c r="C42" s="60"/>
      <c r="D42" s="60">
        <v>624</v>
      </c>
      <c r="E42" s="60">
        <v>2077</v>
      </c>
      <c r="F42" s="60">
        <v>5980</v>
      </c>
      <c r="G42" s="60">
        <v>11522</v>
      </c>
      <c r="H42" s="60">
        <v>11938</v>
      </c>
      <c r="I42" s="67">
        <v>12989</v>
      </c>
      <c r="J42" s="86">
        <f t="shared" si="0"/>
        <v>108.8</v>
      </c>
    </row>
    <row r="43" spans="1:10" s="47" customFormat="1" ht="24.95" customHeight="1">
      <c r="A43" s="50" t="s">
        <v>190</v>
      </c>
      <c r="B43" s="59"/>
      <c r="C43" s="80" t="s">
        <v>191</v>
      </c>
      <c r="D43" s="80" t="s">
        <v>192</v>
      </c>
      <c r="E43" s="80" t="s">
        <v>193</v>
      </c>
      <c r="F43" s="81" t="s">
        <v>194</v>
      </c>
      <c r="G43" s="82" t="s">
        <v>195</v>
      </c>
      <c r="H43" s="82" t="s">
        <v>195</v>
      </c>
      <c r="I43" s="82" t="s">
        <v>195</v>
      </c>
      <c r="J43" s="88"/>
    </row>
    <row r="44" spans="1:10" s="48" customFormat="1" ht="24.95" customHeight="1">
      <c r="A44" s="51" t="s">
        <v>196</v>
      </c>
      <c r="B44" s="63"/>
      <c r="C44" s="78"/>
      <c r="D44" s="78"/>
      <c r="E44" s="78"/>
      <c r="F44" s="78"/>
      <c r="G44" s="78"/>
      <c r="H44" s="78"/>
      <c r="I44" s="78"/>
      <c r="J44" s="88"/>
    </row>
    <row r="45" spans="1:10" s="47" customFormat="1" ht="24.95" customHeight="1">
      <c r="A45" s="50" t="s">
        <v>197</v>
      </c>
      <c r="B45" s="59" t="s">
        <v>161</v>
      </c>
      <c r="C45" s="61">
        <v>3.45</v>
      </c>
      <c r="D45" s="61">
        <v>16.21</v>
      </c>
      <c r="E45" s="61">
        <v>48.14</v>
      </c>
      <c r="F45" s="61">
        <v>438.95</v>
      </c>
      <c r="G45" s="61">
        <v>574.57000000000005</v>
      </c>
      <c r="H45" s="61">
        <v>732.96</v>
      </c>
      <c r="I45" s="61">
        <v>882.47</v>
      </c>
      <c r="J45" s="86">
        <f>I45/H45*100</f>
        <v>120.4</v>
      </c>
    </row>
    <row r="46" spans="1:10" s="47" customFormat="1" ht="24.95" customHeight="1">
      <c r="A46" s="50" t="s">
        <v>198</v>
      </c>
      <c r="B46" s="59" t="s">
        <v>161</v>
      </c>
      <c r="C46" s="61">
        <v>3.09</v>
      </c>
      <c r="D46" s="61">
        <v>11.58</v>
      </c>
      <c r="E46" s="61">
        <v>27.93</v>
      </c>
      <c r="F46" s="61">
        <v>195.84</v>
      </c>
      <c r="G46" s="61">
        <v>334.98</v>
      </c>
      <c r="H46" s="61">
        <v>380.35</v>
      </c>
      <c r="I46" s="61">
        <v>432.43</v>
      </c>
      <c r="J46" s="86">
        <f>I46/H46*100</f>
        <v>113.7</v>
      </c>
    </row>
    <row r="47" spans="1:10" s="47" customFormat="1" ht="24.95" customHeight="1">
      <c r="A47" s="50" t="s">
        <v>199</v>
      </c>
      <c r="B47" s="59" t="s">
        <v>161</v>
      </c>
      <c r="C47" s="61">
        <v>2.0499999999999998</v>
      </c>
      <c r="D47" s="61">
        <v>7.4</v>
      </c>
      <c r="E47" s="61">
        <v>40.5</v>
      </c>
      <c r="F47" s="61">
        <v>332.43</v>
      </c>
      <c r="G47" s="61">
        <v>592.26</v>
      </c>
      <c r="H47" s="61">
        <v>662.63</v>
      </c>
      <c r="I47" s="61">
        <v>749.29</v>
      </c>
      <c r="J47" s="86">
        <f>I47/H47*100</f>
        <v>113.1</v>
      </c>
    </row>
    <row r="48" spans="1:10" s="47" customFormat="1" ht="24.95" customHeight="1">
      <c r="A48" s="50" t="s">
        <v>200</v>
      </c>
      <c r="B48" s="59" t="s">
        <v>158</v>
      </c>
      <c r="C48" s="61"/>
      <c r="D48" s="61"/>
      <c r="E48" s="61"/>
      <c r="F48" s="61"/>
      <c r="G48" s="61">
        <v>11.23</v>
      </c>
      <c r="H48" s="61">
        <f>H45/H12*100</f>
        <v>12.39</v>
      </c>
      <c r="I48" s="61">
        <f>I45/I12*100</f>
        <v>14.01</v>
      </c>
      <c r="J48" s="185">
        <f>I48-H48</f>
        <v>1.62</v>
      </c>
    </row>
    <row r="49" spans="1:10" s="48" customFormat="1" ht="24.95" customHeight="1">
      <c r="A49" s="51" t="s">
        <v>201</v>
      </c>
      <c r="B49" s="63"/>
      <c r="C49" s="64"/>
      <c r="D49" s="64"/>
      <c r="E49" s="64"/>
      <c r="F49" s="64"/>
      <c r="G49" s="64"/>
      <c r="H49" s="64"/>
      <c r="I49" s="64"/>
      <c r="J49" s="88"/>
    </row>
    <row r="50" spans="1:10" s="47" customFormat="1" ht="24.95" customHeight="1">
      <c r="A50" s="50" t="s">
        <v>202</v>
      </c>
      <c r="B50" s="59" t="s">
        <v>203</v>
      </c>
      <c r="C50" s="60"/>
      <c r="D50" s="60">
        <v>4.33</v>
      </c>
      <c r="E50" s="60">
        <v>9.3800000000000008</v>
      </c>
      <c r="F50" s="60">
        <v>7.64</v>
      </c>
      <c r="G50" s="60">
        <v>15.02</v>
      </c>
      <c r="H50" s="61">
        <v>4.45</v>
      </c>
      <c r="I50" s="61">
        <v>4.97</v>
      </c>
      <c r="J50" s="86">
        <f>I50/H50*100</f>
        <v>111.7</v>
      </c>
    </row>
    <row r="51" spans="1:10" s="47" customFormat="1" ht="24.95" customHeight="1">
      <c r="A51" s="50" t="s">
        <v>204</v>
      </c>
      <c r="B51" s="59" t="s">
        <v>203</v>
      </c>
      <c r="C51" s="60"/>
      <c r="D51" s="60">
        <v>23.31</v>
      </c>
      <c r="E51" s="60">
        <v>27.15</v>
      </c>
      <c r="F51" s="60">
        <v>24.96</v>
      </c>
      <c r="G51" s="60">
        <v>24.86</v>
      </c>
      <c r="H51" s="61">
        <v>15.92</v>
      </c>
      <c r="I51" s="61">
        <v>10.67</v>
      </c>
      <c r="J51" s="86">
        <f>I51/H51*100</f>
        <v>67</v>
      </c>
    </row>
    <row r="52" spans="1:10" s="47" customFormat="1" ht="24.95" customHeight="1">
      <c r="A52" s="76" t="s">
        <v>205</v>
      </c>
      <c r="B52" s="59" t="s">
        <v>206</v>
      </c>
      <c r="C52" s="60"/>
      <c r="D52" s="60"/>
      <c r="E52" s="60"/>
      <c r="F52" s="60">
        <v>330</v>
      </c>
      <c r="G52" s="60">
        <v>156</v>
      </c>
      <c r="H52" s="60">
        <v>205</v>
      </c>
      <c r="I52" s="60">
        <v>202</v>
      </c>
      <c r="J52" s="86">
        <f>I52/H52*100</f>
        <v>98.5</v>
      </c>
    </row>
    <row r="53" spans="1:10" s="48" customFormat="1" ht="24.95" customHeight="1">
      <c r="A53" s="51" t="s">
        <v>207</v>
      </c>
      <c r="B53" s="63"/>
      <c r="C53" s="64"/>
      <c r="D53" s="64"/>
      <c r="E53" s="64"/>
      <c r="F53" s="64"/>
      <c r="G53" s="64"/>
      <c r="H53" s="64"/>
      <c r="I53" s="64"/>
      <c r="J53" s="88"/>
    </row>
    <row r="54" spans="1:10" s="47" customFormat="1" ht="24.95" customHeight="1">
      <c r="A54" s="50" t="s">
        <v>208</v>
      </c>
      <c r="B54" s="83" t="s">
        <v>209</v>
      </c>
      <c r="C54" s="60"/>
      <c r="D54" s="60"/>
      <c r="E54" s="60"/>
      <c r="F54" s="60">
        <v>7320.93</v>
      </c>
      <c r="G54" s="60">
        <v>7968.86</v>
      </c>
      <c r="H54" s="60">
        <v>8722.27</v>
      </c>
      <c r="I54" s="60">
        <v>11097.23</v>
      </c>
      <c r="J54" s="86">
        <v>98.6</v>
      </c>
    </row>
    <row r="55" spans="1:10" s="48" customFormat="1" ht="24.95" customHeight="1">
      <c r="A55" s="51" t="s">
        <v>210</v>
      </c>
      <c r="B55" s="63"/>
      <c r="C55" s="84"/>
      <c r="D55" s="84"/>
      <c r="E55" s="84"/>
      <c r="F55" s="84"/>
      <c r="G55" s="84"/>
      <c r="H55" s="84"/>
      <c r="I55" s="84"/>
      <c r="J55" s="88"/>
    </row>
    <row r="56" spans="1:10" s="50" customFormat="1" ht="24.95" customHeight="1" thickBot="1">
      <c r="A56" s="153" t="s">
        <v>537</v>
      </c>
      <c r="B56" s="154" t="s">
        <v>538</v>
      </c>
      <c r="C56" s="155">
        <v>99.8</v>
      </c>
      <c r="D56" s="155">
        <v>128</v>
      </c>
      <c r="E56" s="155">
        <v>100</v>
      </c>
      <c r="F56" s="155">
        <v>122.3</v>
      </c>
      <c r="G56" s="155">
        <v>109.6</v>
      </c>
      <c r="H56" s="155">
        <v>106.5</v>
      </c>
      <c r="I56" s="155">
        <v>106.6</v>
      </c>
      <c r="J56" s="90">
        <f>I56-H56</f>
        <v>0.1</v>
      </c>
    </row>
    <row r="57" spans="1:10" s="48" customFormat="1" ht="24" customHeight="1">
      <c r="A57" s="251" t="s">
        <v>211</v>
      </c>
      <c r="B57" s="251"/>
      <c r="C57" s="251"/>
      <c r="D57" s="251"/>
      <c r="E57" s="251"/>
      <c r="F57" s="251"/>
      <c r="G57" s="251"/>
      <c r="H57" s="251"/>
      <c r="I57" s="251"/>
      <c r="J57" s="251"/>
    </row>
    <row r="58" spans="1:10" s="48" customFormat="1" ht="19.5" customHeight="1" thickBot="1">
      <c r="A58" s="56"/>
      <c r="B58" s="56"/>
      <c r="C58" s="56"/>
      <c r="D58" s="56"/>
      <c r="E58" s="56"/>
      <c r="F58" s="56"/>
      <c r="G58" s="56"/>
      <c r="H58" s="56"/>
      <c r="I58" s="56"/>
      <c r="J58" s="56"/>
    </row>
    <row r="59" spans="1:10" s="48" customFormat="1" ht="24.95" customHeight="1">
      <c r="A59" s="249" t="s">
        <v>149</v>
      </c>
      <c r="B59" s="247" t="s">
        <v>150</v>
      </c>
      <c r="C59" s="247">
        <v>1978</v>
      </c>
      <c r="D59" s="247">
        <v>1990</v>
      </c>
      <c r="E59" s="247">
        <v>2000</v>
      </c>
      <c r="F59" s="247">
        <v>2010</v>
      </c>
      <c r="G59" s="247">
        <v>2015</v>
      </c>
      <c r="H59" s="247">
        <v>2017</v>
      </c>
      <c r="I59" s="247">
        <v>2018</v>
      </c>
      <c r="J59" s="245" t="s">
        <v>151</v>
      </c>
    </row>
    <row r="60" spans="1:10" s="48" customFormat="1" ht="24.95" customHeight="1">
      <c r="A60" s="250"/>
      <c r="B60" s="248"/>
      <c r="C60" s="248"/>
      <c r="D60" s="248"/>
      <c r="E60" s="248"/>
      <c r="F60" s="248"/>
      <c r="G60" s="248"/>
      <c r="H60" s="248"/>
      <c r="I60" s="248"/>
      <c r="J60" s="246"/>
    </row>
    <row r="61" spans="1:10" s="48" customFormat="1" ht="24.6" customHeight="1">
      <c r="A61" s="156" t="s">
        <v>539</v>
      </c>
      <c r="B61" s="157" t="s">
        <v>538</v>
      </c>
      <c r="C61" s="158"/>
      <c r="D61" s="158"/>
      <c r="E61" s="158"/>
      <c r="F61" s="158">
        <v>123.1</v>
      </c>
      <c r="G61" s="158">
        <v>109.6</v>
      </c>
      <c r="H61" s="158">
        <v>106.6</v>
      </c>
      <c r="I61" s="158">
        <v>106.8</v>
      </c>
      <c r="J61" s="91">
        <f>I61-H61</f>
        <v>0.2</v>
      </c>
    </row>
    <row r="62" spans="1:10" s="48" customFormat="1" ht="24.6" customHeight="1">
      <c r="A62" s="159" t="s">
        <v>543</v>
      </c>
      <c r="B62" s="160" t="s">
        <v>538</v>
      </c>
      <c r="C62" s="77">
        <v>0</v>
      </c>
      <c r="D62" s="77">
        <v>0</v>
      </c>
      <c r="E62" s="77"/>
      <c r="F62" s="77">
        <v>176.4</v>
      </c>
      <c r="G62" s="77">
        <v>93.3</v>
      </c>
      <c r="H62" s="77">
        <v>77.900000000000006</v>
      </c>
      <c r="I62" s="77">
        <v>105.7</v>
      </c>
      <c r="J62" s="86">
        <f>I62-H62</f>
        <v>27.8</v>
      </c>
    </row>
    <row r="63" spans="1:10" s="48" customFormat="1" ht="24.6" customHeight="1">
      <c r="A63" s="51" t="s">
        <v>212</v>
      </c>
      <c r="B63" s="63"/>
      <c r="C63" s="84"/>
      <c r="D63" s="84"/>
      <c r="E63" s="84"/>
      <c r="F63" s="84"/>
      <c r="G63" s="84"/>
      <c r="H63" s="84"/>
      <c r="I63" s="84"/>
      <c r="J63" s="86"/>
    </row>
    <row r="64" spans="1:10" s="51" customFormat="1" ht="24.6" customHeight="1">
      <c r="A64" s="50" t="s">
        <v>213</v>
      </c>
      <c r="B64" s="59" t="s">
        <v>214</v>
      </c>
      <c r="C64" s="60"/>
      <c r="D64" s="60">
        <v>725</v>
      </c>
      <c r="E64" s="60">
        <v>21852</v>
      </c>
      <c r="F64" s="60">
        <v>88455</v>
      </c>
      <c r="G64" s="60">
        <v>124376</v>
      </c>
      <c r="H64" s="60">
        <v>160669</v>
      </c>
      <c r="I64" s="60">
        <v>170068</v>
      </c>
      <c r="J64" s="86">
        <f>I64/H64*100</f>
        <v>105.8</v>
      </c>
    </row>
    <row r="65" spans="1:10" s="51" customFormat="1" ht="24.6" customHeight="1">
      <c r="A65" s="50" t="s">
        <v>215</v>
      </c>
      <c r="B65" s="59" t="s">
        <v>214</v>
      </c>
      <c r="C65" s="60"/>
      <c r="D65" s="60"/>
      <c r="E65" s="60">
        <v>48778</v>
      </c>
      <c r="F65" s="60">
        <v>938895</v>
      </c>
      <c r="G65" s="60">
        <v>1391290</v>
      </c>
      <c r="H65" s="60">
        <v>991265</v>
      </c>
      <c r="I65" s="60">
        <v>909082</v>
      </c>
      <c r="J65" s="86">
        <f>I65/H65*100</f>
        <v>91.7</v>
      </c>
    </row>
    <row r="66" spans="1:10" s="50" customFormat="1" ht="24.6" customHeight="1">
      <c r="A66" s="50" t="s">
        <v>216</v>
      </c>
      <c r="B66" s="59" t="s">
        <v>214</v>
      </c>
      <c r="C66" s="60"/>
      <c r="D66" s="60">
        <v>1321</v>
      </c>
      <c r="E66" s="60">
        <v>34177</v>
      </c>
      <c r="F66" s="60">
        <v>292408</v>
      </c>
      <c r="G66" s="60">
        <v>852213</v>
      </c>
      <c r="H66" s="60">
        <v>546577</v>
      </c>
      <c r="I66" s="60">
        <v>485508</v>
      </c>
      <c r="J66" s="86">
        <f>I66/H66*100</f>
        <v>88.8</v>
      </c>
    </row>
    <row r="67" spans="1:10" s="50" customFormat="1" ht="24.6" customHeight="1">
      <c r="A67" s="50" t="s">
        <v>217</v>
      </c>
      <c r="B67" s="59" t="s">
        <v>214</v>
      </c>
      <c r="C67" s="60"/>
      <c r="D67" s="60"/>
      <c r="E67" s="60">
        <v>14601</v>
      </c>
      <c r="F67" s="60">
        <v>646487</v>
      </c>
      <c r="G67" s="60">
        <v>539077</v>
      </c>
      <c r="H67" s="60">
        <v>444688</v>
      </c>
      <c r="I67" s="60">
        <v>423574</v>
      </c>
      <c r="J67" s="86">
        <f>I67/H67*100</f>
        <v>95.3</v>
      </c>
    </row>
    <row r="68" spans="1:10" s="50" customFormat="1" ht="24.6" customHeight="1">
      <c r="A68" s="50" t="s">
        <v>218</v>
      </c>
      <c r="B68" s="59" t="s">
        <v>158</v>
      </c>
      <c r="C68" s="60"/>
      <c r="D68" s="60"/>
      <c r="E68" s="60">
        <v>4.4000000000000004</v>
      </c>
      <c r="F68" s="60">
        <v>14.2</v>
      </c>
      <c r="G68" s="60">
        <v>14.2</v>
      </c>
      <c r="H68" s="60">
        <v>10.199999999999999</v>
      </c>
      <c r="I68" s="60">
        <v>8.6</v>
      </c>
      <c r="J68" s="86">
        <f>I68-H68</f>
        <v>-1.6</v>
      </c>
    </row>
    <row r="69" spans="1:10" s="48" customFormat="1" ht="24.6" customHeight="1">
      <c r="A69" s="51" t="s">
        <v>219</v>
      </c>
      <c r="B69" s="63"/>
      <c r="C69" s="78"/>
      <c r="D69" s="78"/>
      <c r="E69" s="78"/>
      <c r="F69" s="78"/>
      <c r="G69" s="78"/>
      <c r="H69" s="78"/>
      <c r="I69" s="78"/>
      <c r="J69" s="86"/>
    </row>
    <row r="70" spans="1:10" s="47" customFormat="1" ht="24.6" customHeight="1">
      <c r="A70" s="50" t="s">
        <v>220</v>
      </c>
      <c r="B70" s="59" t="s">
        <v>161</v>
      </c>
      <c r="C70" s="61">
        <v>8.36</v>
      </c>
      <c r="D70" s="61">
        <v>33.130000000000003</v>
      </c>
      <c r="E70" s="61">
        <v>173.32</v>
      </c>
      <c r="F70" s="61">
        <v>421.87</v>
      </c>
      <c r="G70" s="61">
        <v>459.55</v>
      </c>
      <c r="H70" s="61">
        <v>479.51</v>
      </c>
      <c r="I70" s="61">
        <v>507.75</v>
      </c>
      <c r="J70" s="88">
        <v>102.7</v>
      </c>
    </row>
    <row r="71" spans="1:10" s="47" customFormat="1" ht="24.6" customHeight="1">
      <c r="A71" s="50" t="s">
        <v>221</v>
      </c>
      <c r="B71" s="59" t="s">
        <v>158</v>
      </c>
      <c r="C71" s="77"/>
      <c r="D71" s="77"/>
      <c r="E71" s="77"/>
      <c r="F71" s="77">
        <v>63.9</v>
      </c>
      <c r="G71" s="77">
        <v>67.900000000000006</v>
      </c>
      <c r="H71" s="77">
        <v>64.099999999999994</v>
      </c>
      <c r="I71" s="77">
        <v>65.599999999999994</v>
      </c>
      <c r="J71" s="86">
        <f>I71-H71</f>
        <v>1.5</v>
      </c>
    </row>
    <row r="72" spans="1:10" s="48" customFormat="1" ht="24.6" customHeight="1">
      <c r="A72" s="48" t="s">
        <v>222</v>
      </c>
      <c r="B72" s="92"/>
      <c r="C72" s="84"/>
      <c r="D72" s="84"/>
      <c r="E72" s="84"/>
      <c r="F72" s="84"/>
      <c r="G72" s="84"/>
      <c r="H72" s="84"/>
      <c r="I72" s="84"/>
      <c r="J72" s="86"/>
    </row>
    <row r="73" spans="1:10" s="47" customFormat="1" ht="24.6" customHeight="1">
      <c r="A73" s="47" t="s">
        <v>223</v>
      </c>
      <c r="B73" s="59" t="s">
        <v>161</v>
      </c>
      <c r="C73" s="61"/>
      <c r="D73" s="61"/>
      <c r="E73" s="61"/>
      <c r="F73" s="61"/>
      <c r="G73" s="61">
        <v>2621.37</v>
      </c>
      <c r="H73" s="61">
        <v>2858.12</v>
      </c>
      <c r="I73" s="61">
        <v>2967.8</v>
      </c>
      <c r="J73" s="88">
        <v>105.3</v>
      </c>
    </row>
    <row r="74" spans="1:10" s="48" customFormat="1" ht="24.6" customHeight="1">
      <c r="A74" s="50" t="s">
        <v>224</v>
      </c>
      <c r="B74" s="59" t="s">
        <v>158</v>
      </c>
      <c r="C74" s="61"/>
      <c r="D74" s="61"/>
      <c r="E74" s="77">
        <v>112.5</v>
      </c>
      <c r="F74" s="77">
        <v>116.3</v>
      </c>
      <c r="G74" s="77">
        <v>104.3</v>
      </c>
      <c r="H74" s="77">
        <v>104.7</v>
      </c>
      <c r="I74" s="77">
        <v>108.2</v>
      </c>
      <c r="J74" s="86">
        <f>I74-H74</f>
        <v>3.5</v>
      </c>
    </row>
    <row r="75" spans="1:10" s="48" customFormat="1" ht="24.6" customHeight="1">
      <c r="A75" s="50" t="s">
        <v>544</v>
      </c>
      <c r="B75" s="59" t="s">
        <v>158</v>
      </c>
      <c r="C75" s="61"/>
      <c r="D75" s="61"/>
      <c r="E75" s="77"/>
      <c r="F75" s="77">
        <v>126.8</v>
      </c>
      <c r="G75" s="77">
        <v>116</v>
      </c>
      <c r="H75" s="77">
        <v>117.2</v>
      </c>
      <c r="I75" s="77">
        <v>117.7</v>
      </c>
      <c r="J75" s="86">
        <f>I75-H75</f>
        <v>0.5</v>
      </c>
    </row>
    <row r="76" spans="1:10" s="48" customFormat="1" ht="24.6" customHeight="1">
      <c r="A76" s="50" t="s">
        <v>545</v>
      </c>
      <c r="B76" s="59" t="s">
        <v>161</v>
      </c>
      <c r="C76" s="61">
        <v>23.89</v>
      </c>
      <c r="D76" s="61">
        <v>116.15</v>
      </c>
      <c r="E76" s="61">
        <v>583.09</v>
      </c>
      <c r="F76" s="61">
        <v>7980.95</v>
      </c>
      <c r="G76" s="61">
        <v>9661.39</v>
      </c>
      <c r="H76" s="61">
        <v>9478.7800000000007</v>
      </c>
      <c r="I76" s="61">
        <v>10364.94</v>
      </c>
      <c r="J76" s="86">
        <v>109.3</v>
      </c>
    </row>
    <row r="77" spans="1:10" s="48" customFormat="1" ht="24.6" customHeight="1">
      <c r="A77" s="50" t="s">
        <v>225</v>
      </c>
      <c r="B77" s="59" t="s">
        <v>161</v>
      </c>
      <c r="C77" s="61">
        <v>2.99</v>
      </c>
      <c r="D77" s="61">
        <v>0.21</v>
      </c>
      <c r="E77" s="61">
        <v>35.29</v>
      </c>
      <c r="F77" s="61">
        <v>456.6</v>
      </c>
      <c r="G77" s="61">
        <v>245.44</v>
      </c>
      <c r="H77" s="61">
        <v>560.15</v>
      </c>
      <c r="I77" s="61">
        <v>614.45000000000005</v>
      </c>
      <c r="J77" s="88">
        <v>109.7</v>
      </c>
    </row>
    <row r="78" spans="1:10" s="52" customFormat="1" ht="24.6" customHeight="1">
      <c r="A78" s="50" t="s">
        <v>226</v>
      </c>
      <c r="B78" s="59" t="s">
        <v>158</v>
      </c>
      <c r="C78" s="61"/>
      <c r="D78" s="61"/>
      <c r="E78" s="61">
        <v>9.43</v>
      </c>
      <c r="F78" s="61">
        <v>11.1</v>
      </c>
      <c r="G78" s="61">
        <v>5.77</v>
      </c>
      <c r="H78" s="61">
        <v>9.1300000000000008</v>
      </c>
      <c r="I78" s="61">
        <v>9.9</v>
      </c>
      <c r="J78" s="87">
        <f>I78-H78</f>
        <v>0.77</v>
      </c>
    </row>
    <row r="79" spans="1:10" s="52" customFormat="1" ht="24.6" customHeight="1">
      <c r="A79" s="50" t="s">
        <v>227</v>
      </c>
      <c r="B79" s="59" t="s">
        <v>158</v>
      </c>
      <c r="C79" s="61"/>
      <c r="D79" s="61"/>
      <c r="E79" s="61">
        <v>6.46</v>
      </c>
      <c r="F79" s="61">
        <v>6.3</v>
      </c>
      <c r="G79" s="61">
        <v>2.63</v>
      </c>
      <c r="H79" s="61">
        <v>6.19</v>
      </c>
      <c r="I79" s="61">
        <v>6.32</v>
      </c>
      <c r="J79" s="87">
        <f>I79-H79</f>
        <v>0.13</v>
      </c>
    </row>
    <row r="80" spans="1:10" s="53" customFormat="1" ht="24.6" customHeight="1">
      <c r="A80" s="58" t="s">
        <v>228</v>
      </c>
      <c r="B80" s="63"/>
      <c r="C80" s="64"/>
      <c r="D80" s="64"/>
      <c r="E80" s="64"/>
      <c r="F80" s="64"/>
      <c r="G80" s="64"/>
      <c r="H80" s="64"/>
      <c r="I80" s="64"/>
      <c r="J80" s="100"/>
    </row>
    <row r="81" spans="1:10" s="47" customFormat="1" ht="24.6" customHeight="1">
      <c r="A81" s="50" t="s">
        <v>229</v>
      </c>
      <c r="B81" s="59" t="s">
        <v>161</v>
      </c>
      <c r="C81" s="61"/>
      <c r="D81" s="61"/>
      <c r="E81" s="61"/>
      <c r="F81" s="61"/>
      <c r="G81" s="61">
        <v>275.14999999999998</v>
      </c>
      <c r="H81" s="61">
        <v>318.25</v>
      </c>
      <c r="I81" s="61">
        <v>360.62</v>
      </c>
      <c r="J81" s="88">
        <v>105.9</v>
      </c>
    </row>
    <row r="82" spans="1:10" s="47" customFormat="1" ht="24.6" customHeight="1">
      <c r="A82" s="50" t="s">
        <v>230</v>
      </c>
      <c r="B82" s="59" t="s">
        <v>231</v>
      </c>
      <c r="C82" s="67"/>
      <c r="D82" s="67">
        <v>47</v>
      </c>
      <c r="E82" s="67"/>
      <c r="F82" s="67">
        <v>306</v>
      </c>
      <c r="G82" s="67">
        <v>334</v>
      </c>
      <c r="H82" s="67">
        <v>319</v>
      </c>
      <c r="I82" s="67">
        <v>291</v>
      </c>
      <c r="J82" s="86">
        <f>I82/H82*100</f>
        <v>91.2</v>
      </c>
    </row>
    <row r="83" spans="1:10" s="53" customFormat="1" ht="24.6" customHeight="1">
      <c r="A83" s="58" t="s">
        <v>232</v>
      </c>
      <c r="B83" s="63"/>
      <c r="C83" s="64"/>
      <c r="D83" s="64"/>
      <c r="E83" s="64"/>
      <c r="F83" s="64"/>
      <c r="G83" s="64"/>
      <c r="H83" s="64"/>
      <c r="I83" s="64"/>
      <c r="J83" s="88"/>
    </row>
    <row r="84" spans="1:10" s="53" customFormat="1" ht="24.6" customHeight="1">
      <c r="A84" s="50" t="s">
        <v>233</v>
      </c>
      <c r="B84" s="59" t="s">
        <v>231</v>
      </c>
      <c r="C84" s="67"/>
      <c r="D84" s="67"/>
      <c r="E84" s="67"/>
      <c r="F84" s="67"/>
      <c r="G84" s="67">
        <v>563</v>
      </c>
      <c r="H84" s="67">
        <v>857</v>
      </c>
      <c r="I84" s="67">
        <v>911</v>
      </c>
      <c r="J84" s="86">
        <f>I84/H84*100</f>
        <v>106.3</v>
      </c>
    </row>
    <row r="85" spans="1:10" s="47" customFormat="1" ht="24.6" customHeight="1" thickBot="1">
      <c r="A85" s="70" t="s">
        <v>235</v>
      </c>
      <c r="B85" s="71" t="s">
        <v>161</v>
      </c>
      <c r="C85" s="93"/>
      <c r="D85" s="93"/>
      <c r="E85" s="93"/>
      <c r="F85" s="93"/>
      <c r="G85" s="93">
        <v>504.67</v>
      </c>
      <c r="H85" s="93">
        <v>615.44000000000005</v>
      </c>
      <c r="I85" s="93">
        <v>718</v>
      </c>
      <c r="J85" s="90">
        <v>116.7</v>
      </c>
    </row>
    <row r="86" spans="1:10" s="47" customFormat="1" ht="24" customHeight="1">
      <c r="A86" s="251" t="s">
        <v>234</v>
      </c>
      <c r="B86" s="251"/>
      <c r="C86" s="251"/>
      <c r="D86" s="251"/>
      <c r="E86" s="251"/>
      <c r="F86" s="251"/>
      <c r="G86" s="251"/>
      <c r="H86" s="251"/>
      <c r="I86" s="251"/>
      <c r="J86" s="251"/>
    </row>
    <row r="87" spans="1:10" s="47" customFormat="1" ht="19.5" customHeight="1" thickBot="1">
      <c r="A87" s="56"/>
      <c r="B87" s="56"/>
      <c r="C87" s="56"/>
      <c r="D87" s="56"/>
      <c r="E87" s="56"/>
      <c r="F87" s="56"/>
      <c r="G87" s="56"/>
      <c r="H87" s="56"/>
      <c r="I87" s="56"/>
      <c r="J87" s="56"/>
    </row>
    <row r="88" spans="1:10" s="47" customFormat="1" ht="24.95" customHeight="1">
      <c r="A88" s="249" t="s">
        <v>149</v>
      </c>
      <c r="B88" s="247" t="s">
        <v>150</v>
      </c>
      <c r="C88" s="247">
        <v>1978</v>
      </c>
      <c r="D88" s="247">
        <v>1990</v>
      </c>
      <c r="E88" s="247">
        <v>2000</v>
      </c>
      <c r="F88" s="247">
        <v>2010</v>
      </c>
      <c r="G88" s="247">
        <v>2015</v>
      </c>
      <c r="H88" s="247">
        <v>2017</v>
      </c>
      <c r="I88" s="247">
        <v>2018</v>
      </c>
      <c r="J88" s="245" t="s">
        <v>151</v>
      </c>
    </row>
    <row r="89" spans="1:10" s="47" customFormat="1" ht="24.95" customHeight="1">
      <c r="A89" s="250"/>
      <c r="B89" s="248"/>
      <c r="C89" s="248"/>
      <c r="D89" s="248"/>
      <c r="E89" s="248"/>
      <c r="F89" s="248"/>
      <c r="G89" s="248"/>
      <c r="H89" s="248"/>
      <c r="I89" s="248"/>
      <c r="J89" s="246"/>
    </row>
    <row r="90" spans="1:10" s="47" customFormat="1" ht="26.45" customHeight="1">
      <c r="A90" s="94" t="s">
        <v>236</v>
      </c>
      <c r="B90" s="63"/>
      <c r="C90" s="64"/>
      <c r="D90" s="64"/>
      <c r="E90" s="64"/>
      <c r="F90" s="64"/>
      <c r="G90" s="64"/>
      <c r="H90" s="64"/>
      <c r="I90" s="64"/>
      <c r="J90" s="88"/>
    </row>
    <row r="91" spans="1:10" s="47" customFormat="1" ht="26.45" customHeight="1">
      <c r="A91" s="50" t="s">
        <v>237</v>
      </c>
      <c r="B91" s="59" t="s">
        <v>161</v>
      </c>
      <c r="C91" s="61">
        <v>8.08</v>
      </c>
      <c r="D91" s="61">
        <v>48.03</v>
      </c>
      <c r="E91" s="61">
        <v>258.52</v>
      </c>
      <c r="F91" s="61">
        <v>1134.54</v>
      </c>
      <c r="G91" s="61">
        <v>2147.88</v>
      </c>
      <c r="H91" s="61">
        <v>2617.17</v>
      </c>
      <c r="I91" s="61">
        <v>2743.58</v>
      </c>
      <c r="J91" s="86">
        <v>108.7</v>
      </c>
    </row>
    <row r="92" spans="1:10" s="47" customFormat="1" ht="26.45" customHeight="1">
      <c r="A92" s="50" t="s">
        <v>238</v>
      </c>
      <c r="B92" s="59" t="s">
        <v>239</v>
      </c>
      <c r="C92" s="67"/>
      <c r="D92" s="67"/>
      <c r="E92" s="67"/>
      <c r="F92" s="67">
        <v>1538</v>
      </c>
      <c r="G92" s="67">
        <v>3408</v>
      </c>
      <c r="H92" s="67">
        <v>5603</v>
      </c>
      <c r="I92" s="67">
        <v>6665</v>
      </c>
      <c r="J92" s="86">
        <f>I92/H92*100</f>
        <v>119</v>
      </c>
    </row>
    <row r="93" spans="1:10" s="47" customFormat="1" ht="26.45" customHeight="1">
      <c r="A93" s="50" t="s">
        <v>240</v>
      </c>
      <c r="B93" s="59" t="s">
        <v>161</v>
      </c>
      <c r="C93" s="61"/>
      <c r="D93" s="61"/>
      <c r="E93" s="61">
        <v>0.88</v>
      </c>
      <c r="F93" s="61">
        <v>77</v>
      </c>
      <c r="G93" s="61">
        <v>310.33999999999997</v>
      </c>
      <c r="H93" s="61">
        <v>587.30999999999995</v>
      </c>
      <c r="I93" s="61">
        <v>736.65</v>
      </c>
      <c r="J93" s="86">
        <f>I93/H93*100</f>
        <v>125.4</v>
      </c>
    </row>
    <row r="94" spans="1:10" s="47" customFormat="1" ht="26.45" customHeight="1">
      <c r="A94" s="58" t="s">
        <v>241</v>
      </c>
      <c r="B94" s="63"/>
      <c r="C94" s="64"/>
      <c r="D94" s="64"/>
      <c r="E94" s="64"/>
      <c r="F94" s="64"/>
      <c r="G94" s="64"/>
      <c r="H94" s="64"/>
      <c r="I94" s="64"/>
      <c r="J94" s="88"/>
    </row>
    <row r="95" spans="1:10" s="47" customFormat="1" ht="26.45" customHeight="1">
      <c r="A95" s="50" t="s">
        <v>242</v>
      </c>
      <c r="B95" s="59" t="s">
        <v>243</v>
      </c>
      <c r="C95" s="60">
        <v>1.03</v>
      </c>
      <c r="D95" s="60">
        <v>11.11</v>
      </c>
      <c r="E95" s="60">
        <v>42.11</v>
      </c>
      <c r="F95" s="60">
        <v>132.93</v>
      </c>
      <c r="G95" s="60">
        <v>201.86</v>
      </c>
      <c r="H95" s="61">
        <v>212.61</v>
      </c>
      <c r="I95" s="61">
        <v>220.07</v>
      </c>
      <c r="J95" s="86">
        <f>I95/H95*100</f>
        <v>103.5</v>
      </c>
    </row>
    <row r="96" spans="1:10" s="47" customFormat="1" ht="26.45" customHeight="1">
      <c r="A96" s="50" t="s">
        <v>244</v>
      </c>
      <c r="B96" s="59" t="s">
        <v>245</v>
      </c>
      <c r="C96" s="60"/>
      <c r="D96" s="60">
        <v>4008</v>
      </c>
      <c r="E96" s="60">
        <v>7792</v>
      </c>
      <c r="F96" s="60">
        <v>13855</v>
      </c>
      <c r="G96" s="60">
        <v>17840</v>
      </c>
      <c r="H96" s="60">
        <v>18448</v>
      </c>
      <c r="I96" s="60">
        <v>18676</v>
      </c>
      <c r="J96" s="86">
        <f>I96/H96*100</f>
        <v>101.2</v>
      </c>
    </row>
    <row r="97" spans="1:10" s="47" customFormat="1" ht="26.45" customHeight="1">
      <c r="A97" s="50" t="s">
        <v>246</v>
      </c>
      <c r="B97" s="59" t="s">
        <v>154</v>
      </c>
      <c r="C97" s="60">
        <v>958</v>
      </c>
      <c r="D97" s="60">
        <v>2262</v>
      </c>
      <c r="E97" s="60">
        <v>4373</v>
      </c>
      <c r="F97" s="60">
        <v>11348</v>
      </c>
      <c r="G97" s="60">
        <v>2656</v>
      </c>
      <c r="H97" s="60">
        <v>2887</v>
      </c>
      <c r="I97" s="60">
        <v>2863</v>
      </c>
      <c r="J97" s="86">
        <f>I97/H97*100</f>
        <v>99.2</v>
      </c>
    </row>
    <row r="98" spans="1:10" s="47" customFormat="1" ht="26.45" customHeight="1">
      <c r="A98" s="50" t="s">
        <v>247</v>
      </c>
      <c r="B98" s="59" t="s">
        <v>203</v>
      </c>
      <c r="C98" s="60">
        <v>2444</v>
      </c>
      <c r="D98" s="60">
        <v>5086</v>
      </c>
      <c r="E98" s="60">
        <v>10253</v>
      </c>
      <c r="F98" s="60">
        <v>26416</v>
      </c>
      <c r="G98" s="60">
        <v>36358</v>
      </c>
      <c r="H98" s="60">
        <v>41340</v>
      </c>
      <c r="I98" s="60">
        <v>44150</v>
      </c>
      <c r="J98" s="86">
        <f>I98/H98*100</f>
        <v>106.8</v>
      </c>
    </row>
    <row r="99" spans="1:10" s="53" customFormat="1" ht="26.45" customHeight="1">
      <c r="A99" s="58" t="s">
        <v>248</v>
      </c>
      <c r="B99" s="63"/>
      <c r="C99" s="64"/>
      <c r="D99" s="64"/>
      <c r="E99" s="64"/>
      <c r="F99" s="64"/>
      <c r="G99" s="64"/>
      <c r="H99" s="64"/>
      <c r="I99" s="64"/>
      <c r="J99" s="88"/>
    </row>
    <row r="100" spans="1:10" s="48" customFormat="1" ht="26.45" customHeight="1">
      <c r="A100" s="50" t="s">
        <v>249</v>
      </c>
      <c r="B100" s="59" t="s">
        <v>161</v>
      </c>
      <c r="C100" s="95">
        <v>0.04</v>
      </c>
      <c r="D100" s="96">
        <v>0.6</v>
      </c>
      <c r="E100" s="96">
        <v>25.42</v>
      </c>
      <c r="F100" s="61">
        <v>55.11</v>
      </c>
      <c r="G100" s="61">
        <v>62.64</v>
      </c>
      <c r="H100" s="61">
        <v>70.52</v>
      </c>
      <c r="I100" s="61">
        <v>72.78</v>
      </c>
      <c r="J100" s="86">
        <f>I100/H100*100</f>
        <v>103.2</v>
      </c>
    </row>
    <row r="101" spans="1:10" s="48" customFormat="1" ht="26.45" customHeight="1">
      <c r="A101" s="152" t="s">
        <v>549</v>
      </c>
      <c r="B101" s="160" t="s">
        <v>548</v>
      </c>
      <c r="C101" s="96"/>
      <c r="D101" s="96"/>
      <c r="E101" s="96">
        <v>49.69</v>
      </c>
      <c r="F101" s="61">
        <v>702.15</v>
      </c>
      <c r="G101" s="61">
        <v>890.53</v>
      </c>
      <c r="H101" s="61">
        <v>953.71</v>
      </c>
      <c r="I101" s="61">
        <v>1002.48</v>
      </c>
      <c r="J101" s="86">
        <f>I101/H101*100</f>
        <v>105.1</v>
      </c>
    </row>
    <row r="102" spans="1:10" s="47" customFormat="1" ht="26.45" customHeight="1">
      <c r="A102" s="50" t="s">
        <v>250</v>
      </c>
      <c r="B102" s="59" t="s">
        <v>251</v>
      </c>
      <c r="C102" s="77"/>
      <c r="D102" s="77"/>
      <c r="E102" s="77"/>
      <c r="F102" s="77">
        <v>86.2</v>
      </c>
      <c r="G102" s="77">
        <v>138.69999999999999</v>
      </c>
      <c r="H102" s="77">
        <v>193.5</v>
      </c>
      <c r="I102" s="77">
        <v>220</v>
      </c>
      <c r="J102" s="86">
        <f>I102/H102*100</f>
        <v>113.7</v>
      </c>
    </row>
    <row r="103" spans="1:10" s="53" customFormat="1" ht="26.45" customHeight="1">
      <c r="A103" s="58" t="s">
        <v>252</v>
      </c>
      <c r="B103" s="63"/>
      <c r="C103" s="64"/>
      <c r="D103" s="64"/>
      <c r="E103" s="64"/>
      <c r="F103" s="64"/>
      <c r="G103" s="64"/>
      <c r="H103" s="64"/>
      <c r="I103" s="64"/>
      <c r="J103" s="88"/>
    </row>
    <row r="104" spans="1:10" s="47" customFormat="1" ht="26.45" customHeight="1">
      <c r="A104" s="150" t="s">
        <v>540</v>
      </c>
      <c r="B104" s="59" t="s">
        <v>231</v>
      </c>
      <c r="C104" s="60"/>
      <c r="D104" s="60"/>
      <c r="E104" s="60"/>
      <c r="F104" s="60"/>
      <c r="G104" s="60">
        <v>110</v>
      </c>
      <c r="H104" s="60">
        <v>137</v>
      </c>
      <c r="I104" s="60">
        <v>138</v>
      </c>
      <c r="J104" s="86">
        <f>I104/H104*100</f>
        <v>100.7</v>
      </c>
    </row>
    <row r="105" spans="1:10" s="47" customFormat="1" ht="26.45" customHeight="1">
      <c r="A105" s="151" t="s">
        <v>541</v>
      </c>
      <c r="B105" s="59" t="s">
        <v>161</v>
      </c>
      <c r="C105" s="61">
        <v>8.5399999999999991</v>
      </c>
      <c r="D105" s="61">
        <v>114.98</v>
      </c>
      <c r="E105" s="61">
        <v>714.77</v>
      </c>
      <c r="F105" s="61">
        <v>4188.25</v>
      </c>
      <c r="G105" s="61">
        <v>7456.81</v>
      </c>
      <c r="H105" s="61">
        <v>8748.4</v>
      </c>
      <c r="I105" s="61">
        <v>9369.77</v>
      </c>
      <c r="J105" s="86">
        <f>I105/H105*100</f>
        <v>107.1</v>
      </c>
    </row>
    <row r="106" spans="1:10" s="47" customFormat="1" ht="26.45" customHeight="1">
      <c r="A106" s="151" t="s">
        <v>542</v>
      </c>
      <c r="B106" s="59" t="s">
        <v>161</v>
      </c>
      <c r="C106" s="61">
        <v>10.73</v>
      </c>
      <c r="D106" s="61">
        <v>98.78</v>
      </c>
      <c r="E106" s="61">
        <v>454.43</v>
      </c>
      <c r="F106" s="61">
        <v>2716.11</v>
      </c>
      <c r="G106" s="61">
        <v>4779.4399999999996</v>
      </c>
      <c r="H106" s="61">
        <v>5212.8599999999997</v>
      </c>
      <c r="I106" s="61">
        <v>5531.79</v>
      </c>
      <c r="J106" s="86">
        <f>I106/H106*100</f>
        <v>106.1</v>
      </c>
    </row>
    <row r="107" spans="1:10" s="53" customFormat="1" ht="26.45" customHeight="1">
      <c r="A107" s="58" t="s">
        <v>253</v>
      </c>
      <c r="B107" s="63"/>
      <c r="C107" s="64"/>
      <c r="D107" s="64"/>
      <c r="E107" s="64"/>
      <c r="F107" s="64"/>
      <c r="G107" s="64"/>
      <c r="H107" s="64"/>
      <c r="I107" s="64"/>
      <c r="J107" s="88"/>
    </row>
    <row r="108" spans="1:10" s="50" customFormat="1" ht="26.45" customHeight="1">
      <c r="A108" s="50" t="s">
        <v>254</v>
      </c>
      <c r="B108" s="59" t="s">
        <v>255</v>
      </c>
      <c r="C108" s="61"/>
      <c r="D108" s="61"/>
      <c r="E108" s="61">
        <v>117.14</v>
      </c>
      <c r="F108" s="61">
        <v>447.41</v>
      </c>
      <c r="G108" s="61">
        <v>377.02</v>
      </c>
      <c r="H108" s="61">
        <v>221.43</v>
      </c>
      <c r="I108" s="61">
        <v>228.89</v>
      </c>
      <c r="J108" s="86">
        <f>I108/H108*100</f>
        <v>103.4</v>
      </c>
    </row>
    <row r="109" spans="1:10" s="50" customFormat="1" ht="26.45" customHeight="1">
      <c r="A109" s="50" t="s">
        <v>256</v>
      </c>
      <c r="B109" s="59" t="s">
        <v>255</v>
      </c>
      <c r="C109" s="61"/>
      <c r="D109" s="61"/>
      <c r="E109" s="61">
        <v>93.3</v>
      </c>
      <c r="F109" s="61">
        <v>481.97</v>
      </c>
      <c r="G109" s="61">
        <v>796.89</v>
      </c>
      <c r="H109" s="61">
        <v>734.72</v>
      </c>
      <c r="I109" s="61">
        <v>647.91999999999996</v>
      </c>
      <c r="J109" s="86">
        <f>I109/H109*100</f>
        <v>88.2</v>
      </c>
    </row>
    <row r="110" spans="1:10" s="53" customFormat="1" ht="26.45" customHeight="1">
      <c r="A110" s="58" t="s">
        <v>257</v>
      </c>
      <c r="B110" s="63"/>
      <c r="C110" s="64"/>
      <c r="D110" s="64"/>
      <c r="E110" s="64"/>
      <c r="F110" s="64"/>
      <c r="G110" s="64"/>
      <c r="H110" s="64"/>
      <c r="I110" s="64"/>
      <c r="J110" s="88"/>
    </row>
    <row r="111" spans="1:10" s="47" customFormat="1" ht="26.45" customHeight="1">
      <c r="A111" s="50" t="s">
        <v>258</v>
      </c>
      <c r="B111" s="59" t="s">
        <v>259</v>
      </c>
      <c r="C111" s="60"/>
      <c r="D111" s="60">
        <v>2</v>
      </c>
      <c r="E111" s="60">
        <v>36</v>
      </c>
      <c r="F111" s="60">
        <v>128</v>
      </c>
      <c r="G111" s="60">
        <v>436</v>
      </c>
      <c r="H111" s="60">
        <v>640</v>
      </c>
      <c r="I111" s="60">
        <v>723</v>
      </c>
      <c r="J111" s="86">
        <f>I111/H111*100</f>
        <v>113</v>
      </c>
    </row>
    <row r="112" spans="1:10" s="47" customFormat="1" ht="26.45" customHeight="1" thickBot="1">
      <c r="A112" s="153" t="s">
        <v>547</v>
      </c>
      <c r="B112" s="71" t="s">
        <v>161</v>
      </c>
      <c r="C112" s="72"/>
      <c r="D112" s="72"/>
      <c r="E112" s="72"/>
      <c r="F112" s="72"/>
      <c r="G112" s="155">
        <v>69.099999999999994</v>
      </c>
      <c r="H112" s="155">
        <v>82.2</v>
      </c>
      <c r="I112" s="155">
        <v>114.9</v>
      </c>
      <c r="J112" s="90">
        <f>I112/H112*100</f>
        <v>139.80000000000001</v>
      </c>
    </row>
    <row r="113" spans="1:10" s="47" customFormat="1" ht="24" customHeight="1">
      <c r="A113" s="251" t="s">
        <v>260</v>
      </c>
      <c r="B113" s="251"/>
      <c r="C113" s="251"/>
      <c r="D113" s="251"/>
      <c r="E113" s="251"/>
      <c r="F113" s="251"/>
      <c r="G113" s="251"/>
      <c r="H113" s="251"/>
      <c r="I113" s="251"/>
      <c r="J113" s="251"/>
    </row>
    <row r="114" spans="1:10" s="47" customFormat="1" ht="19.5" customHeight="1" thickBot="1">
      <c r="A114" s="56"/>
      <c r="B114" s="56"/>
      <c r="C114" s="56"/>
      <c r="D114" s="56"/>
      <c r="E114" s="56"/>
      <c r="F114" s="56"/>
      <c r="G114" s="56"/>
      <c r="H114" s="56"/>
      <c r="I114" s="56"/>
      <c r="J114" s="56"/>
    </row>
    <row r="115" spans="1:10" s="47" customFormat="1" ht="24.95" customHeight="1">
      <c r="A115" s="249" t="s">
        <v>149</v>
      </c>
      <c r="B115" s="247" t="s">
        <v>150</v>
      </c>
      <c r="C115" s="247">
        <v>1978</v>
      </c>
      <c r="D115" s="247">
        <v>1990</v>
      </c>
      <c r="E115" s="247">
        <v>2000</v>
      </c>
      <c r="F115" s="247">
        <v>2010</v>
      </c>
      <c r="G115" s="247">
        <v>2015</v>
      </c>
      <c r="H115" s="247">
        <v>2017</v>
      </c>
      <c r="I115" s="247">
        <v>2018</v>
      </c>
      <c r="J115" s="245" t="s">
        <v>151</v>
      </c>
    </row>
    <row r="116" spans="1:10" s="47" customFormat="1" ht="24.95" customHeight="1">
      <c r="A116" s="250"/>
      <c r="B116" s="248"/>
      <c r="C116" s="248"/>
      <c r="D116" s="248"/>
      <c r="E116" s="248"/>
      <c r="F116" s="248"/>
      <c r="G116" s="248"/>
      <c r="H116" s="248"/>
      <c r="I116" s="248"/>
      <c r="J116" s="246"/>
    </row>
    <row r="117" spans="1:10" s="53" customFormat="1" ht="21.95" customHeight="1">
      <c r="A117" s="97" t="s">
        <v>261</v>
      </c>
      <c r="B117" s="98"/>
      <c r="C117" s="99"/>
      <c r="D117" s="99"/>
      <c r="E117" s="99"/>
      <c r="F117" s="99"/>
      <c r="G117" s="99"/>
      <c r="H117" s="99"/>
      <c r="I117" s="99"/>
      <c r="J117" s="101"/>
    </row>
    <row r="118" spans="1:10" s="47" customFormat="1" ht="21.95" customHeight="1">
      <c r="A118" s="50" t="s">
        <v>262</v>
      </c>
      <c r="B118" s="59" t="s">
        <v>263</v>
      </c>
      <c r="C118" s="60">
        <v>5464</v>
      </c>
      <c r="D118" s="60">
        <v>4954</v>
      </c>
      <c r="E118" s="60">
        <v>3420</v>
      </c>
      <c r="F118" s="60">
        <v>2197</v>
      </c>
      <c r="G118" s="60">
        <v>2565</v>
      </c>
      <c r="H118" s="60">
        <v>2768</v>
      </c>
      <c r="I118" s="60">
        <v>2788</v>
      </c>
      <c r="J118" s="86">
        <f>I118/H118*100</f>
        <v>100.7</v>
      </c>
    </row>
    <row r="119" spans="1:10" s="47" customFormat="1" ht="21.95" customHeight="1">
      <c r="A119" s="62" t="s">
        <v>264</v>
      </c>
      <c r="B119" s="59" t="s">
        <v>263</v>
      </c>
      <c r="C119" s="60">
        <v>2</v>
      </c>
      <c r="D119" s="60">
        <v>4</v>
      </c>
      <c r="E119" s="60">
        <v>8</v>
      </c>
      <c r="F119" s="60">
        <v>8</v>
      </c>
      <c r="G119" s="60">
        <v>7</v>
      </c>
      <c r="H119" s="60">
        <v>10</v>
      </c>
      <c r="I119" s="60">
        <v>11</v>
      </c>
      <c r="J119" s="86">
        <f>I119/H119*100</f>
        <v>110</v>
      </c>
    </row>
    <row r="120" spans="1:10" s="47" customFormat="1" ht="21.95" customHeight="1">
      <c r="A120" s="50" t="s">
        <v>265</v>
      </c>
      <c r="B120" s="59" t="s">
        <v>266</v>
      </c>
      <c r="C120" s="60">
        <v>1226446</v>
      </c>
      <c r="D120" s="60">
        <v>1047449</v>
      </c>
      <c r="E120" s="60">
        <v>1328980</v>
      </c>
      <c r="F120" s="60">
        <v>1243031</v>
      </c>
      <c r="G120" s="60">
        <v>1249975</v>
      </c>
      <c r="H120" s="60">
        <v>1308914</v>
      </c>
      <c r="I120" s="60">
        <v>1409911</v>
      </c>
      <c r="J120" s="86">
        <f>I120/H120*100</f>
        <v>107.7</v>
      </c>
    </row>
    <row r="121" spans="1:10" s="47" customFormat="1" ht="21.95" customHeight="1">
      <c r="A121" s="62" t="s">
        <v>264</v>
      </c>
      <c r="B121" s="59" t="s">
        <v>266</v>
      </c>
      <c r="C121" s="60">
        <v>1180</v>
      </c>
      <c r="D121" s="60">
        <v>6607</v>
      </c>
      <c r="E121" s="60">
        <v>20322</v>
      </c>
      <c r="F121" s="60">
        <v>101213</v>
      </c>
      <c r="G121" s="60">
        <v>111421</v>
      </c>
      <c r="H121" s="60">
        <v>123287</v>
      </c>
      <c r="I121" s="60">
        <v>133291</v>
      </c>
      <c r="J121" s="86">
        <f>I121/H121*100</f>
        <v>108.1</v>
      </c>
    </row>
    <row r="122" spans="1:10" s="53" customFormat="1" ht="21.95" customHeight="1">
      <c r="A122" s="58" t="s">
        <v>267</v>
      </c>
      <c r="B122" s="63"/>
      <c r="C122" s="64"/>
      <c r="D122" s="64"/>
      <c r="E122" s="64"/>
      <c r="F122" s="64"/>
      <c r="G122" s="64"/>
      <c r="H122" s="64"/>
      <c r="I122" s="64"/>
      <c r="J122" s="88"/>
    </row>
    <row r="123" spans="1:10" s="47" customFormat="1" ht="21.95" customHeight="1">
      <c r="A123" s="50" t="s">
        <v>268</v>
      </c>
      <c r="B123" s="59" t="s">
        <v>231</v>
      </c>
      <c r="C123" s="60">
        <v>905</v>
      </c>
      <c r="D123" s="60">
        <v>1249</v>
      </c>
      <c r="E123" s="60">
        <v>559</v>
      </c>
      <c r="F123" s="60">
        <v>1730</v>
      </c>
      <c r="G123" s="60">
        <v>2231</v>
      </c>
      <c r="H123" s="60">
        <v>2677</v>
      </c>
      <c r="I123" s="60">
        <v>9345</v>
      </c>
      <c r="J123" s="86"/>
    </row>
    <row r="124" spans="1:10" s="47" customFormat="1" ht="21.95" customHeight="1">
      <c r="A124" s="62" t="s">
        <v>269</v>
      </c>
      <c r="B124" s="59" t="s">
        <v>231</v>
      </c>
      <c r="C124" s="60">
        <v>497</v>
      </c>
      <c r="D124" s="60">
        <v>308</v>
      </c>
      <c r="E124" s="60">
        <v>485</v>
      </c>
      <c r="F124" s="60">
        <v>155</v>
      </c>
      <c r="G124" s="60">
        <v>172</v>
      </c>
      <c r="H124" s="60">
        <v>173</v>
      </c>
      <c r="I124" s="60">
        <v>203</v>
      </c>
      <c r="J124" s="86">
        <f>I124/H124*100</f>
        <v>117.3</v>
      </c>
    </row>
    <row r="125" spans="1:10" s="47" customFormat="1" ht="21.95" customHeight="1">
      <c r="A125" s="50" t="s">
        <v>270</v>
      </c>
      <c r="B125" s="59" t="s">
        <v>266</v>
      </c>
      <c r="C125" s="60">
        <v>13815</v>
      </c>
      <c r="D125" s="60">
        <v>23643</v>
      </c>
      <c r="E125" s="60">
        <v>28373</v>
      </c>
      <c r="F125" s="60">
        <v>37770</v>
      </c>
      <c r="G125" s="60">
        <v>44989</v>
      </c>
      <c r="H125" s="60">
        <v>46064</v>
      </c>
      <c r="I125" s="60">
        <v>52432</v>
      </c>
      <c r="J125" s="86">
        <f>I125/H125*100</f>
        <v>113.8</v>
      </c>
    </row>
    <row r="126" spans="1:10" s="47" customFormat="1" ht="21.95" customHeight="1">
      <c r="A126" s="62" t="s">
        <v>271</v>
      </c>
      <c r="B126" s="59" t="s">
        <v>266</v>
      </c>
      <c r="C126" s="60">
        <v>6942</v>
      </c>
      <c r="D126" s="60">
        <v>9833</v>
      </c>
      <c r="E126" s="60">
        <v>11542</v>
      </c>
      <c r="F126" s="60">
        <v>15753</v>
      </c>
      <c r="G126" s="60">
        <v>18296</v>
      </c>
      <c r="H126" s="60">
        <v>18690</v>
      </c>
      <c r="I126" s="60">
        <v>22677</v>
      </c>
      <c r="J126" s="86">
        <f>I126/H126*100</f>
        <v>121.3</v>
      </c>
    </row>
    <row r="127" spans="1:10" s="47" customFormat="1" ht="21.95" customHeight="1">
      <c r="A127" s="50" t="s">
        <v>272</v>
      </c>
      <c r="B127" s="59" t="s">
        <v>273</v>
      </c>
      <c r="C127" s="60">
        <v>11586</v>
      </c>
      <c r="D127" s="60">
        <v>18002</v>
      </c>
      <c r="E127" s="60">
        <v>22189</v>
      </c>
      <c r="F127" s="60">
        <v>33159</v>
      </c>
      <c r="G127" s="60">
        <v>41062</v>
      </c>
      <c r="H127" s="60">
        <v>43434</v>
      </c>
      <c r="I127" s="60">
        <v>48924</v>
      </c>
      <c r="J127" s="86">
        <f>I127/H127*100</f>
        <v>112.6</v>
      </c>
    </row>
    <row r="128" spans="1:10" s="47" customFormat="1" ht="21.95" customHeight="1">
      <c r="A128" s="62" t="s">
        <v>269</v>
      </c>
      <c r="B128" s="59" t="s">
        <v>273</v>
      </c>
      <c r="C128" s="60">
        <v>11358</v>
      </c>
      <c r="D128" s="60">
        <v>16529</v>
      </c>
      <c r="E128" s="60">
        <v>20846</v>
      </c>
      <c r="F128" s="60">
        <v>24631</v>
      </c>
      <c r="G128" s="60">
        <v>31913</v>
      </c>
      <c r="H128" s="60">
        <v>33458</v>
      </c>
      <c r="I128" s="60">
        <v>35979</v>
      </c>
      <c r="J128" s="86">
        <f>I128/H128*100</f>
        <v>107.5</v>
      </c>
    </row>
    <row r="129" spans="1:10" s="53" customFormat="1" ht="21.95" customHeight="1">
      <c r="A129" s="58" t="s">
        <v>274</v>
      </c>
      <c r="B129" s="63"/>
      <c r="C129" s="64"/>
      <c r="D129" s="64"/>
      <c r="E129" s="64"/>
      <c r="F129" s="64"/>
      <c r="G129" s="64"/>
      <c r="H129" s="64"/>
      <c r="I129" s="64"/>
      <c r="J129" s="88"/>
    </row>
    <row r="130" spans="1:10" s="47" customFormat="1" ht="21.95" customHeight="1">
      <c r="A130" s="50" t="s">
        <v>275</v>
      </c>
      <c r="B130" s="59" t="s">
        <v>231</v>
      </c>
      <c r="C130" s="60"/>
      <c r="D130" s="60">
        <v>12</v>
      </c>
      <c r="E130" s="60">
        <v>14</v>
      </c>
      <c r="F130" s="60">
        <v>13</v>
      </c>
      <c r="G130" s="60">
        <v>13</v>
      </c>
      <c r="H130" s="60">
        <v>13</v>
      </c>
      <c r="I130" s="60">
        <v>13</v>
      </c>
      <c r="J130" s="86">
        <f>I130/H130*100</f>
        <v>100</v>
      </c>
    </row>
    <row r="131" spans="1:10" s="47" customFormat="1" ht="21.95" customHeight="1">
      <c r="A131" s="50" t="s">
        <v>276</v>
      </c>
      <c r="B131" s="59" t="s">
        <v>277</v>
      </c>
      <c r="C131" s="60"/>
      <c r="D131" s="60">
        <v>892</v>
      </c>
      <c r="E131" s="60">
        <v>1310</v>
      </c>
      <c r="F131" s="60">
        <v>1818</v>
      </c>
      <c r="G131" s="60">
        <v>2450</v>
      </c>
      <c r="H131" s="60">
        <v>2793</v>
      </c>
      <c r="I131" s="60">
        <v>3103</v>
      </c>
      <c r="J131" s="86">
        <f>I131/H131*100</f>
        <v>111.1</v>
      </c>
    </row>
    <row r="132" spans="1:10" s="47" customFormat="1" ht="21.95" customHeight="1">
      <c r="A132" s="50" t="s">
        <v>278</v>
      </c>
      <c r="B132" s="59" t="s">
        <v>231</v>
      </c>
      <c r="C132" s="102"/>
      <c r="D132" s="102"/>
      <c r="E132" s="102"/>
      <c r="F132" s="102">
        <v>10</v>
      </c>
      <c r="G132" s="102">
        <v>18</v>
      </c>
      <c r="H132" s="102">
        <v>19</v>
      </c>
      <c r="I132" s="102">
        <v>18</v>
      </c>
      <c r="J132" s="86">
        <f>I132/H132*100</f>
        <v>94.7</v>
      </c>
    </row>
    <row r="133" spans="1:10" s="46" customFormat="1" ht="21.95" customHeight="1">
      <c r="A133" s="58" t="s">
        <v>279</v>
      </c>
      <c r="B133" s="59"/>
      <c r="C133" s="60"/>
      <c r="D133" s="60"/>
      <c r="E133" s="60"/>
      <c r="F133" s="60"/>
      <c r="G133" s="60"/>
      <c r="H133" s="60"/>
      <c r="I133" s="60"/>
      <c r="J133" s="88"/>
    </row>
    <row r="134" spans="1:10" s="47" customFormat="1" ht="21.95" customHeight="1">
      <c r="A134" s="50" t="s">
        <v>280</v>
      </c>
      <c r="B134" s="59" t="s">
        <v>154</v>
      </c>
      <c r="C134" s="61"/>
      <c r="D134" s="61"/>
      <c r="E134" s="61">
        <v>63.96</v>
      </c>
      <c r="F134" s="61">
        <v>161.91999999999999</v>
      </c>
      <c r="G134" s="61">
        <v>216.16</v>
      </c>
      <c r="H134" s="61">
        <v>229.79</v>
      </c>
      <c r="I134" s="61">
        <v>236.87</v>
      </c>
      <c r="J134" s="86">
        <f>I134/H134*100</f>
        <v>103.1</v>
      </c>
    </row>
    <row r="135" spans="1:10" s="47" customFormat="1" ht="21.95" customHeight="1">
      <c r="A135" s="50" t="s">
        <v>281</v>
      </c>
      <c r="B135" s="59" t="s">
        <v>154</v>
      </c>
      <c r="C135" s="61"/>
      <c r="D135" s="61"/>
      <c r="E135" s="61"/>
      <c r="F135" s="61">
        <v>174.93</v>
      </c>
      <c r="G135" s="61">
        <v>336.5</v>
      </c>
      <c r="H135" s="61">
        <v>334.86</v>
      </c>
      <c r="I135" s="61">
        <v>335.48</v>
      </c>
      <c r="J135" s="86">
        <f>I135/H135*100</f>
        <v>100.2</v>
      </c>
    </row>
    <row r="136" spans="1:10" s="47" customFormat="1" ht="21.95" customHeight="1">
      <c r="A136" s="50" t="s">
        <v>282</v>
      </c>
      <c r="B136" s="59" t="s">
        <v>154</v>
      </c>
      <c r="C136" s="61"/>
      <c r="D136" s="61"/>
      <c r="E136" s="61"/>
      <c r="F136" s="61">
        <v>136.29</v>
      </c>
      <c r="G136" s="61">
        <v>155.22</v>
      </c>
      <c r="H136" s="61">
        <v>159.55000000000001</v>
      </c>
      <c r="I136" s="61">
        <v>168.28</v>
      </c>
      <c r="J136" s="86">
        <f>I136/H136*100</f>
        <v>105.5</v>
      </c>
    </row>
    <row r="137" spans="1:10" s="47" customFormat="1" ht="21.95" customHeight="1">
      <c r="A137" s="50" t="s">
        <v>283</v>
      </c>
      <c r="B137" s="59" t="s">
        <v>154</v>
      </c>
      <c r="C137" s="61"/>
      <c r="D137" s="61"/>
      <c r="E137" s="61"/>
      <c r="F137" s="61"/>
      <c r="G137" s="61"/>
      <c r="H137" s="61">
        <v>542.48</v>
      </c>
      <c r="I137" s="61">
        <v>544.29</v>
      </c>
      <c r="J137" s="86">
        <f>I137/H137*100</f>
        <v>100.3</v>
      </c>
    </row>
    <row r="138" spans="1:10" s="53" customFormat="1" ht="21.95" customHeight="1">
      <c r="A138" s="58" t="s">
        <v>284</v>
      </c>
      <c r="B138" s="63"/>
      <c r="C138" s="64"/>
      <c r="D138" s="64"/>
      <c r="E138" s="64"/>
      <c r="F138" s="64"/>
      <c r="G138" s="64"/>
      <c r="H138" s="64"/>
      <c r="I138" s="64"/>
      <c r="J138" s="88"/>
    </row>
    <row r="139" spans="1:10" s="50" customFormat="1" ht="21.95" customHeight="1">
      <c r="A139" s="50" t="s">
        <v>285</v>
      </c>
      <c r="B139" s="59" t="s">
        <v>245</v>
      </c>
      <c r="C139" s="67"/>
      <c r="D139" s="67">
        <v>568</v>
      </c>
      <c r="E139" s="67">
        <v>933</v>
      </c>
      <c r="F139" s="67">
        <v>1577</v>
      </c>
      <c r="G139" s="67">
        <v>1612</v>
      </c>
      <c r="H139" s="67">
        <v>1842</v>
      </c>
      <c r="I139" s="67">
        <v>1879</v>
      </c>
      <c r="J139" s="86">
        <f>I139/H139*100</f>
        <v>102</v>
      </c>
    </row>
    <row r="140" spans="1:10" s="50" customFormat="1" ht="21.95" customHeight="1">
      <c r="A140" s="50" t="s">
        <v>286</v>
      </c>
      <c r="B140" s="59" t="s">
        <v>255</v>
      </c>
      <c r="C140" s="60"/>
      <c r="D140" s="60">
        <v>516</v>
      </c>
      <c r="E140" s="60">
        <v>1803</v>
      </c>
      <c r="F140" s="60">
        <v>4503</v>
      </c>
      <c r="G140" s="67">
        <v>6642</v>
      </c>
      <c r="H140" s="67">
        <v>8837</v>
      </c>
      <c r="I140" s="67">
        <v>9298</v>
      </c>
      <c r="J140" s="86">
        <f>I140/H140*100</f>
        <v>105.2</v>
      </c>
    </row>
    <row r="141" spans="1:10" s="50" customFormat="1" ht="21.95" customHeight="1">
      <c r="A141" s="50" t="s">
        <v>554</v>
      </c>
      <c r="B141" s="59" t="s">
        <v>555</v>
      </c>
      <c r="C141" s="60"/>
      <c r="D141" s="60"/>
      <c r="E141" s="60">
        <v>1004</v>
      </c>
      <c r="F141" s="60">
        <v>2218</v>
      </c>
      <c r="G141" s="67">
        <v>2402</v>
      </c>
      <c r="H141" s="67">
        <v>2595</v>
      </c>
      <c r="I141" s="67">
        <v>2803</v>
      </c>
      <c r="J141" s="86">
        <f>I141/H141*100</f>
        <v>108</v>
      </c>
    </row>
    <row r="142" spans="1:10" s="50" customFormat="1" ht="21.95" customHeight="1">
      <c r="A142" s="50" t="s">
        <v>287</v>
      </c>
      <c r="B142" s="59" t="s">
        <v>288</v>
      </c>
      <c r="C142" s="60">
        <v>131</v>
      </c>
      <c r="D142" s="60">
        <v>317</v>
      </c>
      <c r="E142" s="60">
        <v>1542</v>
      </c>
      <c r="F142" s="60">
        <v>2458</v>
      </c>
      <c r="G142" s="60">
        <v>2253</v>
      </c>
      <c r="H142" s="60">
        <v>2130</v>
      </c>
      <c r="I142" s="60">
        <v>2130</v>
      </c>
      <c r="J142" s="86">
        <f>I142/H142*100</f>
        <v>100</v>
      </c>
    </row>
    <row r="143" spans="1:10" s="50" customFormat="1" ht="21.95" customHeight="1" thickBot="1">
      <c r="A143" s="70" t="s">
        <v>289</v>
      </c>
      <c r="B143" s="71" t="s">
        <v>290</v>
      </c>
      <c r="C143" s="103"/>
      <c r="D143" s="103">
        <v>1778</v>
      </c>
      <c r="E143" s="103">
        <v>4698</v>
      </c>
      <c r="F143" s="103">
        <v>9369</v>
      </c>
      <c r="G143" s="103">
        <v>10251</v>
      </c>
      <c r="H143" s="103">
        <v>10156</v>
      </c>
      <c r="I143" s="103">
        <v>10335</v>
      </c>
      <c r="J143" s="90">
        <v>101.8</v>
      </c>
    </row>
    <row r="144" spans="1:10" ht="21.95" customHeight="1">
      <c r="A144" s="104" t="s">
        <v>291</v>
      </c>
    </row>
  </sheetData>
  <mergeCells count="55">
    <mergeCell ref="A1:J1"/>
    <mergeCell ref="A29:J29"/>
    <mergeCell ref="A57:J57"/>
    <mergeCell ref="A86:J86"/>
    <mergeCell ref="A113:J113"/>
    <mergeCell ref="A3:A4"/>
    <mergeCell ref="A31:A32"/>
    <mergeCell ref="A59:A60"/>
    <mergeCell ref="A88:A89"/>
    <mergeCell ref="C3:C4"/>
    <mergeCell ref="C31:C32"/>
    <mergeCell ref="C59:C60"/>
    <mergeCell ref="C88:C89"/>
    <mergeCell ref="E3:E4"/>
    <mergeCell ref="E31:E32"/>
    <mergeCell ref="E59:E60"/>
    <mergeCell ref="A115:A116"/>
    <mergeCell ref="B3:B4"/>
    <mergeCell ref="B31:B32"/>
    <mergeCell ref="B59:B60"/>
    <mergeCell ref="B88:B89"/>
    <mergeCell ref="B115:B116"/>
    <mergeCell ref="C115:C116"/>
    <mergeCell ref="D3:D4"/>
    <mergeCell ref="D31:D32"/>
    <mergeCell ref="D59:D60"/>
    <mergeCell ref="D88:D89"/>
    <mergeCell ref="D115:D116"/>
    <mergeCell ref="E88:E89"/>
    <mergeCell ref="E115:E116"/>
    <mergeCell ref="F3:F4"/>
    <mergeCell ref="F31:F32"/>
    <mergeCell ref="F59:F60"/>
    <mergeCell ref="F88:F89"/>
    <mergeCell ref="F115:F116"/>
    <mergeCell ref="G3:G4"/>
    <mergeCell ref="G31:G32"/>
    <mergeCell ref="G59:G60"/>
    <mergeCell ref="G88:G89"/>
    <mergeCell ref="G115:G116"/>
    <mergeCell ref="H3:H4"/>
    <mergeCell ref="H31:H32"/>
    <mergeCell ref="H59:H60"/>
    <mergeCell ref="H88:H89"/>
    <mergeCell ref="H115:H116"/>
    <mergeCell ref="I3:I4"/>
    <mergeCell ref="I31:I32"/>
    <mergeCell ref="I59:I60"/>
    <mergeCell ref="I88:I89"/>
    <mergeCell ref="I115:I116"/>
    <mergeCell ref="J3:J4"/>
    <mergeCell ref="J31:J32"/>
    <mergeCell ref="J59:J60"/>
    <mergeCell ref="J88:J89"/>
    <mergeCell ref="J115:J116"/>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HX85"/>
  <sheetViews>
    <sheetView workbookViewId="0">
      <selection activeCell="A77" sqref="A77:G77"/>
    </sheetView>
  </sheetViews>
  <sheetFormatPr defaultColWidth="8.75" defaultRowHeight="14.25"/>
  <cols>
    <col min="1" max="1" width="29.25" style="25" customWidth="1"/>
    <col min="2" max="6" width="9.125" style="25" customWidth="1"/>
    <col min="7" max="7" width="9.125" style="26" customWidth="1"/>
    <col min="8" max="232" width="8.75" style="25" customWidth="1"/>
    <col min="233" max="16384" width="8.75" style="36"/>
  </cols>
  <sheetData>
    <row r="1" spans="1:232" ht="24.95" customHeight="1">
      <c r="A1" s="259" t="s">
        <v>292</v>
      </c>
      <c r="B1" s="259"/>
      <c r="C1" s="259"/>
      <c r="D1" s="259"/>
      <c r="E1" s="259"/>
      <c r="F1" s="259"/>
      <c r="G1" s="260"/>
    </row>
    <row r="2" spans="1:232" s="22" customFormat="1" ht="20.100000000000001" customHeight="1" thickBot="1">
      <c r="A2" s="25"/>
      <c r="B2" s="25"/>
      <c r="C2" s="36"/>
      <c r="D2" s="261" t="s">
        <v>293</v>
      </c>
      <c r="E2" s="261"/>
      <c r="F2" s="261"/>
      <c r="G2" s="262"/>
    </row>
    <row r="3" spans="1:232" s="22" customFormat="1" ht="24.95" customHeight="1">
      <c r="A3" s="257" t="s">
        <v>149</v>
      </c>
      <c r="B3" s="255">
        <v>2013</v>
      </c>
      <c r="C3" s="255">
        <v>2015</v>
      </c>
      <c r="D3" s="255">
        <v>2016</v>
      </c>
      <c r="E3" s="255">
        <v>2017</v>
      </c>
      <c r="F3" s="255">
        <v>2018</v>
      </c>
      <c r="G3" s="253" t="s">
        <v>294</v>
      </c>
    </row>
    <row r="4" spans="1:232" s="22" customFormat="1" ht="24.95" customHeight="1">
      <c r="A4" s="258"/>
      <c r="B4" s="256"/>
      <c r="C4" s="256"/>
      <c r="D4" s="256"/>
      <c r="E4" s="256"/>
      <c r="F4" s="256"/>
      <c r="G4" s="254"/>
    </row>
    <row r="5" spans="1:232" s="23" customFormat="1" ht="18.399999999999999" customHeight="1">
      <c r="A5" s="165" t="s">
        <v>295</v>
      </c>
      <c r="B5" s="8">
        <v>47009</v>
      </c>
      <c r="C5" s="8">
        <v>62697</v>
      </c>
      <c r="D5" s="8">
        <v>73273</v>
      </c>
      <c r="E5" s="8">
        <v>99390</v>
      </c>
      <c r="F5" s="8">
        <v>103368</v>
      </c>
      <c r="G5" s="37">
        <f>F5/E5*100</f>
        <v>104</v>
      </c>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4"/>
      <c r="DH5" s="24"/>
      <c r="DI5" s="24"/>
      <c r="DJ5" s="24"/>
      <c r="DK5" s="24"/>
      <c r="DL5" s="24"/>
      <c r="DM5" s="24"/>
      <c r="DN5" s="24"/>
      <c r="DO5" s="24"/>
      <c r="DP5" s="24"/>
      <c r="DQ5" s="24"/>
      <c r="DR5" s="24"/>
      <c r="DS5" s="24"/>
      <c r="DT5" s="24"/>
      <c r="DU5" s="24"/>
      <c r="DV5" s="24"/>
      <c r="DW5" s="24"/>
      <c r="DX5" s="24"/>
      <c r="DY5" s="24"/>
      <c r="DZ5" s="24"/>
      <c r="EA5" s="24"/>
      <c r="EB5" s="24"/>
      <c r="EC5" s="24"/>
      <c r="ED5" s="24"/>
      <c r="EE5" s="24"/>
      <c r="EF5" s="24"/>
      <c r="EG5" s="24"/>
      <c r="EH5" s="24"/>
      <c r="EI5" s="24"/>
      <c r="EJ5" s="24"/>
      <c r="EK5" s="24"/>
      <c r="EL5" s="24"/>
      <c r="EM5" s="24"/>
      <c r="EN5" s="24"/>
      <c r="EO5" s="24"/>
      <c r="EP5" s="24"/>
      <c r="EQ5" s="24"/>
      <c r="ER5" s="24"/>
      <c r="ES5" s="24"/>
      <c r="ET5" s="24"/>
      <c r="EU5" s="24"/>
      <c r="EV5" s="24"/>
      <c r="EW5" s="24"/>
      <c r="EX5" s="24"/>
      <c r="EY5" s="24"/>
      <c r="EZ5" s="24"/>
      <c r="FA5" s="24"/>
      <c r="FB5" s="24"/>
      <c r="FC5" s="24"/>
      <c r="FD5" s="24"/>
      <c r="FE5" s="24"/>
      <c r="FF5" s="24"/>
      <c r="FG5" s="24"/>
      <c r="FH5" s="24"/>
      <c r="FI5" s="24"/>
      <c r="FJ5" s="24"/>
      <c r="FK5" s="24"/>
      <c r="FL5" s="24"/>
      <c r="FM5" s="24"/>
      <c r="FN5" s="24"/>
      <c r="FO5" s="24"/>
      <c r="FP5" s="24"/>
      <c r="FQ5" s="24"/>
      <c r="FR5" s="24"/>
      <c r="FS5" s="24"/>
      <c r="FT5" s="24"/>
      <c r="FU5" s="24"/>
      <c r="FV5" s="24"/>
      <c r="FW5" s="24"/>
      <c r="FX5" s="24"/>
      <c r="FY5" s="24"/>
      <c r="FZ5" s="24"/>
      <c r="GA5" s="24"/>
      <c r="GB5" s="24"/>
      <c r="GC5" s="24"/>
      <c r="GD5" s="24"/>
      <c r="GE5" s="24"/>
      <c r="GF5" s="24"/>
      <c r="GG5" s="24"/>
      <c r="GH5" s="24"/>
      <c r="GI5" s="24"/>
      <c r="GJ5" s="24"/>
      <c r="GK5" s="24"/>
      <c r="GL5" s="24"/>
      <c r="GM5" s="24"/>
      <c r="GN5" s="24"/>
      <c r="GO5" s="24"/>
      <c r="GP5" s="24"/>
      <c r="GQ5" s="24"/>
      <c r="GR5" s="24"/>
      <c r="GS5" s="24"/>
      <c r="GT5" s="24"/>
      <c r="GU5" s="24"/>
      <c r="GV5" s="24"/>
      <c r="GW5" s="24"/>
      <c r="GX5" s="24"/>
      <c r="GY5" s="24"/>
      <c r="GZ5" s="24"/>
      <c r="HA5" s="24"/>
      <c r="HB5" s="24"/>
      <c r="HC5" s="24"/>
      <c r="HD5" s="24"/>
      <c r="HE5" s="24"/>
      <c r="HF5" s="24"/>
      <c r="HG5" s="24"/>
      <c r="HH5" s="24"/>
      <c r="HI5" s="24"/>
      <c r="HJ5" s="24"/>
      <c r="HK5" s="24"/>
      <c r="HL5" s="24"/>
      <c r="HM5" s="24"/>
      <c r="HN5" s="24"/>
      <c r="HO5" s="24"/>
      <c r="HP5" s="24"/>
      <c r="HQ5" s="24"/>
      <c r="HR5" s="24"/>
      <c r="HS5" s="24"/>
      <c r="HT5" s="24"/>
      <c r="HU5" s="24"/>
      <c r="HV5" s="24"/>
      <c r="HW5" s="24"/>
      <c r="HX5" s="24"/>
    </row>
    <row r="6" spans="1:232" s="23" customFormat="1" ht="18.399999999999999" customHeight="1">
      <c r="A6" s="38" t="s">
        <v>296</v>
      </c>
      <c r="B6" s="8"/>
      <c r="C6" s="39"/>
      <c r="D6" s="39"/>
      <c r="E6" s="39"/>
      <c r="F6" s="39"/>
      <c r="G6" s="40"/>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row>
    <row r="7" spans="1:232" s="23" customFormat="1" ht="18.399999999999999" customHeight="1">
      <c r="A7" s="41" t="s">
        <v>297</v>
      </c>
      <c r="B7" s="10">
        <v>32869</v>
      </c>
      <c r="C7" s="42">
        <v>46784</v>
      </c>
      <c r="D7" s="42">
        <v>56385</v>
      </c>
      <c r="E7" s="42">
        <v>80687</v>
      </c>
      <c r="F7" s="42">
        <v>88374</v>
      </c>
      <c r="G7" s="43">
        <f>F7/E7*100</f>
        <v>109.5</v>
      </c>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c r="FN7" s="24"/>
      <c r="FO7" s="24"/>
      <c r="FP7" s="24"/>
      <c r="FQ7" s="24"/>
      <c r="FR7" s="24"/>
      <c r="FS7" s="24"/>
      <c r="FT7" s="24"/>
      <c r="FU7" s="24"/>
      <c r="FV7" s="24"/>
      <c r="FW7" s="24"/>
      <c r="FX7" s="24"/>
      <c r="FY7" s="24"/>
      <c r="FZ7" s="24"/>
      <c r="GA7" s="24"/>
      <c r="GB7" s="24"/>
      <c r="GC7" s="24"/>
      <c r="GD7" s="24"/>
      <c r="GE7" s="24"/>
      <c r="GF7" s="24"/>
      <c r="GG7" s="24"/>
      <c r="GH7" s="24"/>
      <c r="GI7" s="24"/>
      <c r="GJ7" s="24"/>
      <c r="GK7" s="24"/>
      <c r="GL7" s="24"/>
      <c r="GM7" s="24"/>
      <c r="GN7" s="24"/>
      <c r="GO7" s="24"/>
      <c r="GP7" s="24"/>
      <c r="GQ7" s="24"/>
      <c r="GR7" s="24"/>
      <c r="GS7" s="24"/>
      <c r="GT7" s="24"/>
      <c r="GU7" s="24"/>
      <c r="GV7" s="24"/>
      <c r="GW7" s="24"/>
      <c r="GX7" s="24"/>
      <c r="GY7" s="24"/>
      <c r="GZ7" s="24"/>
      <c r="HA7" s="24"/>
      <c r="HB7" s="24"/>
      <c r="HC7" s="24"/>
      <c r="HD7" s="24"/>
      <c r="HE7" s="24"/>
      <c r="HF7" s="24"/>
      <c r="HG7" s="24"/>
      <c r="HH7" s="24"/>
      <c r="HI7" s="24"/>
      <c r="HJ7" s="24"/>
      <c r="HK7" s="24"/>
      <c r="HL7" s="24"/>
      <c r="HM7" s="24"/>
      <c r="HN7" s="24"/>
      <c r="HO7" s="24"/>
      <c r="HP7" s="24"/>
      <c r="HQ7" s="24"/>
      <c r="HR7" s="24"/>
      <c r="HS7" s="24"/>
      <c r="HT7" s="24"/>
      <c r="HU7" s="24"/>
      <c r="HV7" s="24"/>
      <c r="HW7" s="24"/>
      <c r="HX7" s="24"/>
    </row>
    <row r="8" spans="1:232" s="23" customFormat="1" ht="18.399999999999999" customHeight="1">
      <c r="A8" s="41" t="s">
        <v>298</v>
      </c>
      <c r="B8" s="10">
        <v>3859</v>
      </c>
      <c r="C8" s="42">
        <v>3886</v>
      </c>
      <c r="D8" s="42">
        <v>3393</v>
      </c>
      <c r="E8" s="42">
        <v>3375</v>
      </c>
      <c r="F8" s="42">
        <v>3267</v>
      </c>
      <c r="G8" s="43">
        <f t="shared" ref="G8:G37" si="0">F8/E8*100</f>
        <v>96.8</v>
      </c>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c r="FN8" s="24"/>
      <c r="FO8" s="24"/>
      <c r="FP8" s="24"/>
      <c r="FQ8" s="24"/>
      <c r="FR8" s="24"/>
      <c r="FS8" s="24"/>
      <c r="FT8" s="24"/>
      <c r="FU8" s="24"/>
      <c r="FV8" s="24"/>
      <c r="FW8" s="24"/>
      <c r="FX8" s="24"/>
      <c r="FY8" s="24"/>
      <c r="FZ8" s="24"/>
      <c r="GA8" s="24"/>
      <c r="GB8" s="24"/>
      <c r="GC8" s="24"/>
      <c r="GD8" s="24"/>
      <c r="GE8" s="24"/>
      <c r="GF8" s="24"/>
      <c r="GG8" s="24"/>
      <c r="GH8" s="24"/>
      <c r="GI8" s="24"/>
      <c r="GJ8" s="24"/>
      <c r="GK8" s="24"/>
      <c r="GL8" s="24"/>
      <c r="GM8" s="24"/>
      <c r="GN8" s="24"/>
      <c r="GO8" s="24"/>
      <c r="GP8" s="24"/>
      <c r="GQ8" s="24"/>
      <c r="GR8" s="24"/>
      <c r="GS8" s="24"/>
      <c r="GT8" s="24"/>
      <c r="GU8" s="24"/>
      <c r="GV8" s="24"/>
      <c r="GW8" s="24"/>
      <c r="GX8" s="24"/>
      <c r="GY8" s="24"/>
      <c r="GZ8" s="24"/>
      <c r="HA8" s="24"/>
      <c r="HB8" s="24"/>
      <c r="HC8" s="24"/>
      <c r="HD8" s="24"/>
      <c r="HE8" s="24"/>
      <c r="HF8" s="24"/>
      <c r="HG8" s="24"/>
      <c r="HH8" s="24"/>
      <c r="HI8" s="24"/>
      <c r="HJ8" s="24"/>
      <c r="HK8" s="24"/>
      <c r="HL8" s="24"/>
      <c r="HM8" s="24"/>
      <c r="HN8" s="24"/>
      <c r="HO8" s="24"/>
      <c r="HP8" s="24"/>
      <c r="HQ8" s="24"/>
      <c r="HR8" s="24"/>
      <c r="HS8" s="24"/>
      <c r="HT8" s="24"/>
      <c r="HU8" s="24"/>
      <c r="HV8" s="24"/>
      <c r="HW8" s="24"/>
      <c r="HX8" s="24"/>
    </row>
    <row r="9" spans="1:232" s="23" customFormat="1" ht="18.399999999999999" customHeight="1">
      <c r="A9" s="41" t="s">
        <v>299</v>
      </c>
      <c r="B9" s="10">
        <v>1140</v>
      </c>
      <c r="C9" s="42">
        <v>1149</v>
      </c>
      <c r="D9" s="42">
        <v>1101</v>
      </c>
      <c r="E9" s="42">
        <v>1076</v>
      </c>
      <c r="F9" s="42">
        <v>1078</v>
      </c>
      <c r="G9" s="43">
        <f t="shared" si="0"/>
        <v>100.2</v>
      </c>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c r="BL9" s="24"/>
      <c r="BM9" s="24"/>
      <c r="BN9" s="24"/>
      <c r="BO9" s="24"/>
      <c r="BP9" s="24"/>
      <c r="BQ9" s="24"/>
      <c r="BR9" s="24"/>
      <c r="BS9" s="24"/>
      <c r="BT9" s="24"/>
      <c r="BU9" s="24"/>
      <c r="BV9" s="24"/>
      <c r="BW9" s="24"/>
      <c r="BX9" s="24"/>
      <c r="BY9" s="24"/>
      <c r="BZ9" s="24"/>
      <c r="CA9" s="24"/>
      <c r="CB9" s="24"/>
      <c r="CC9" s="24"/>
      <c r="CD9" s="24"/>
      <c r="CE9" s="24"/>
      <c r="CF9" s="24"/>
      <c r="CG9" s="24"/>
      <c r="CH9" s="24"/>
      <c r="CI9" s="24"/>
      <c r="CJ9" s="24"/>
      <c r="CK9" s="24"/>
      <c r="CL9" s="24"/>
      <c r="CM9" s="24"/>
      <c r="CN9" s="24"/>
      <c r="CO9" s="24"/>
      <c r="CP9" s="24"/>
      <c r="CQ9" s="24"/>
      <c r="CR9" s="24"/>
      <c r="CS9" s="24"/>
      <c r="CT9" s="24"/>
      <c r="CU9" s="24"/>
      <c r="CV9" s="24"/>
      <c r="CW9" s="24"/>
      <c r="CX9" s="24"/>
      <c r="CY9" s="24"/>
      <c r="CZ9" s="24"/>
      <c r="DA9" s="24"/>
      <c r="DB9" s="24"/>
      <c r="DC9" s="24"/>
      <c r="DD9" s="24"/>
      <c r="DE9" s="24"/>
      <c r="DF9" s="24"/>
      <c r="DG9" s="24"/>
      <c r="DH9" s="24"/>
      <c r="DI9" s="24"/>
      <c r="DJ9" s="24"/>
      <c r="DK9" s="24"/>
      <c r="DL9" s="24"/>
      <c r="DM9" s="24"/>
      <c r="DN9" s="24"/>
      <c r="DO9" s="24"/>
      <c r="DP9" s="24"/>
      <c r="DQ9" s="24"/>
      <c r="DR9" s="24"/>
      <c r="DS9" s="24"/>
      <c r="DT9" s="24"/>
      <c r="DU9" s="24"/>
      <c r="DV9" s="24"/>
      <c r="DW9" s="24"/>
      <c r="DX9" s="24"/>
      <c r="DY9" s="24"/>
      <c r="DZ9" s="24"/>
      <c r="EA9" s="24"/>
      <c r="EB9" s="24"/>
      <c r="EC9" s="24"/>
      <c r="ED9" s="24"/>
      <c r="EE9" s="24"/>
      <c r="EF9" s="24"/>
      <c r="EG9" s="24"/>
      <c r="EH9" s="24"/>
      <c r="EI9" s="24"/>
      <c r="EJ9" s="24"/>
      <c r="EK9" s="24"/>
      <c r="EL9" s="24"/>
      <c r="EM9" s="24"/>
      <c r="EN9" s="24"/>
      <c r="EO9" s="24"/>
      <c r="EP9" s="24"/>
      <c r="EQ9" s="24"/>
      <c r="ER9" s="24"/>
      <c r="ES9" s="24"/>
      <c r="ET9" s="24"/>
      <c r="EU9" s="24"/>
      <c r="EV9" s="24"/>
      <c r="EW9" s="24"/>
      <c r="EX9" s="24"/>
      <c r="EY9" s="24"/>
      <c r="EZ9" s="24"/>
      <c r="FA9" s="24"/>
      <c r="FB9" s="24"/>
      <c r="FC9" s="24"/>
      <c r="FD9" s="24"/>
      <c r="FE9" s="24"/>
      <c r="FF9" s="24"/>
      <c r="FG9" s="24"/>
      <c r="FH9" s="24"/>
      <c r="FI9" s="24"/>
      <c r="FJ9" s="24"/>
      <c r="FK9" s="24"/>
      <c r="FL9" s="24"/>
      <c r="FM9" s="24"/>
      <c r="FN9" s="24"/>
      <c r="FO9" s="24"/>
      <c r="FP9" s="24"/>
      <c r="FQ9" s="24"/>
      <c r="FR9" s="24"/>
      <c r="FS9" s="24"/>
      <c r="FT9" s="24"/>
      <c r="FU9" s="24"/>
      <c r="FV9" s="24"/>
      <c r="FW9" s="24"/>
      <c r="FX9" s="24"/>
      <c r="FY9" s="24"/>
      <c r="FZ9" s="24"/>
      <c r="GA9" s="24"/>
      <c r="GB9" s="24"/>
      <c r="GC9" s="24"/>
      <c r="GD9" s="24"/>
      <c r="GE9" s="24"/>
      <c r="GF9" s="24"/>
      <c r="GG9" s="24"/>
      <c r="GH9" s="24"/>
      <c r="GI9" s="24"/>
      <c r="GJ9" s="24"/>
      <c r="GK9" s="24"/>
      <c r="GL9" s="24"/>
      <c r="GM9" s="24"/>
      <c r="GN9" s="24"/>
      <c r="GO9" s="24"/>
      <c r="GP9" s="24"/>
      <c r="GQ9" s="24"/>
      <c r="GR9" s="24"/>
      <c r="GS9" s="24"/>
      <c r="GT9" s="24"/>
      <c r="GU9" s="24"/>
      <c r="GV9" s="24"/>
      <c r="GW9" s="24"/>
      <c r="GX9" s="24"/>
      <c r="GY9" s="24"/>
      <c r="GZ9" s="24"/>
      <c r="HA9" s="24"/>
      <c r="HB9" s="24"/>
      <c r="HC9" s="24"/>
      <c r="HD9" s="24"/>
      <c r="HE9" s="24"/>
      <c r="HF9" s="24"/>
      <c r="HG9" s="24"/>
      <c r="HH9" s="24"/>
      <c r="HI9" s="24"/>
      <c r="HJ9" s="24"/>
      <c r="HK9" s="24"/>
      <c r="HL9" s="24"/>
      <c r="HM9" s="24"/>
      <c r="HN9" s="24"/>
      <c r="HO9" s="24"/>
      <c r="HP9" s="24"/>
      <c r="HQ9" s="24"/>
      <c r="HR9" s="24"/>
      <c r="HS9" s="24"/>
      <c r="HT9" s="24"/>
      <c r="HU9" s="24"/>
      <c r="HV9" s="24"/>
      <c r="HW9" s="24"/>
      <c r="HX9" s="24"/>
    </row>
    <row r="10" spans="1:232" s="23" customFormat="1" ht="18.399999999999999" customHeight="1">
      <c r="A10" s="41" t="s">
        <v>300</v>
      </c>
      <c r="B10" s="10">
        <v>873</v>
      </c>
      <c r="C10" s="42">
        <v>922</v>
      </c>
      <c r="D10" s="42">
        <v>873</v>
      </c>
      <c r="E10" s="42">
        <v>864</v>
      </c>
      <c r="F10" s="42">
        <v>990</v>
      </c>
      <c r="G10" s="43">
        <f t="shared" si="0"/>
        <v>114.6</v>
      </c>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c r="BM10" s="24"/>
      <c r="BN10" s="24"/>
      <c r="BO10" s="24"/>
      <c r="BP10" s="24"/>
      <c r="BQ10" s="24"/>
      <c r="BR10" s="24"/>
      <c r="BS10" s="24"/>
      <c r="BT10" s="24"/>
      <c r="BU10" s="24"/>
      <c r="BV10" s="24"/>
      <c r="BW10" s="24"/>
      <c r="BX10" s="24"/>
      <c r="BY10" s="24"/>
      <c r="BZ10" s="24"/>
      <c r="CA10" s="24"/>
      <c r="CB10" s="24"/>
      <c r="CC10" s="24"/>
      <c r="CD10" s="24"/>
      <c r="CE10" s="24"/>
      <c r="CF10" s="24"/>
      <c r="CG10" s="24"/>
      <c r="CH10" s="24"/>
      <c r="CI10" s="24"/>
      <c r="CJ10" s="24"/>
      <c r="CK10" s="24"/>
      <c r="CL10" s="24"/>
      <c r="CM10" s="24"/>
      <c r="CN10" s="24"/>
      <c r="CO10" s="24"/>
      <c r="CP10" s="24"/>
      <c r="CQ10" s="24"/>
      <c r="CR10" s="24"/>
      <c r="CS10" s="24"/>
      <c r="CT10" s="24"/>
      <c r="CU10" s="24"/>
      <c r="CV10" s="24"/>
      <c r="CW10" s="24"/>
      <c r="CX10" s="24"/>
      <c r="CY10" s="24"/>
      <c r="CZ10" s="24"/>
      <c r="DA10" s="24"/>
      <c r="DB10" s="24"/>
      <c r="DC10" s="24"/>
      <c r="DD10" s="24"/>
      <c r="DE10" s="24"/>
      <c r="DF10" s="24"/>
      <c r="DG10" s="24"/>
      <c r="DH10" s="24"/>
      <c r="DI10" s="24"/>
      <c r="DJ10" s="24"/>
      <c r="DK10" s="24"/>
      <c r="DL10" s="24"/>
      <c r="DM10" s="24"/>
      <c r="DN10" s="24"/>
      <c r="DO10" s="24"/>
      <c r="DP10" s="24"/>
      <c r="DQ10" s="24"/>
      <c r="DR10" s="24"/>
      <c r="DS10" s="24"/>
      <c r="DT10" s="24"/>
      <c r="DU10" s="24"/>
      <c r="DV10" s="24"/>
      <c r="DW10" s="24"/>
      <c r="DX10" s="24"/>
      <c r="DY10" s="24"/>
      <c r="DZ10" s="24"/>
      <c r="EA10" s="24"/>
      <c r="EB10" s="24"/>
      <c r="EC10" s="24"/>
      <c r="ED10" s="24"/>
      <c r="EE10" s="24"/>
      <c r="EF10" s="24"/>
      <c r="EG10" s="24"/>
      <c r="EH10" s="24"/>
      <c r="EI10" s="24"/>
      <c r="EJ10" s="24"/>
      <c r="EK10" s="24"/>
      <c r="EL10" s="24"/>
      <c r="EM10" s="24"/>
      <c r="EN10" s="24"/>
      <c r="EO10" s="24"/>
      <c r="EP10" s="24"/>
      <c r="EQ10" s="24"/>
      <c r="ER10" s="24"/>
      <c r="ES10" s="24"/>
      <c r="ET10" s="24"/>
      <c r="EU10" s="24"/>
      <c r="EV10" s="24"/>
      <c r="EW10" s="24"/>
      <c r="EX10" s="24"/>
      <c r="EY10" s="24"/>
      <c r="EZ10" s="24"/>
      <c r="FA10" s="24"/>
      <c r="FB10" s="24"/>
      <c r="FC10" s="24"/>
      <c r="FD10" s="24"/>
      <c r="FE10" s="24"/>
      <c r="FF10" s="24"/>
      <c r="FG10" s="24"/>
      <c r="FH10" s="24"/>
      <c r="FI10" s="24"/>
      <c r="FJ10" s="24"/>
      <c r="FK10" s="24"/>
      <c r="FL10" s="24"/>
      <c r="FM10" s="24"/>
      <c r="FN10" s="24"/>
      <c r="FO10" s="24"/>
      <c r="FP10" s="24"/>
      <c r="FQ10" s="24"/>
      <c r="FR10" s="24"/>
      <c r="FS10" s="24"/>
      <c r="FT10" s="24"/>
      <c r="FU10" s="24"/>
      <c r="FV10" s="24"/>
      <c r="FW10" s="24"/>
      <c r="FX10" s="24"/>
      <c r="FY10" s="24"/>
      <c r="FZ10" s="24"/>
      <c r="GA10" s="24"/>
      <c r="GB10" s="24"/>
      <c r="GC10" s="24"/>
      <c r="GD10" s="24"/>
      <c r="GE10" s="24"/>
      <c r="GF10" s="24"/>
      <c r="GG10" s="24"/>
      <c r="GH10" s="24"/>
      <c r="GI10" s="24"/>
      <c r="GJ10" s="24"/>
      <c r="GK10" s="24"/>
      <c r="GL10" s="24"/>
      <c r="GM10" s="24"/>
      <c r="GN10" s="24"/>
      <c r="GO10" s="24"/>
      <c r="GP10" s="24"/>
      <c r="GQ10" s="24"/>
      <c r="GR10" s="24"/>
      <c r="GS10" s="24"/>
      <c r="GT10" s="24"/>
      <c r="GU10" s="24"/>
      <c r="GV10" s="24"/>
      <c r="GW10" s="24"/>
      <c r="GX10" s="24"/>
      <c r="GY10" s="24"/>
      <c r="GZ10" s="24"/>
      <c r="HA10" s="24"/>
      <c r="HB10" s="24"/>
      <c r="HC10" s="24"/>
      <c r="HD10" s="24"/>
      <c r="HE10" s="24"/>
      <c r="HF10" s="24"/>
      <c r="HG10" s="24"/>
      <c r="HH10" s="24"/>
      <c r="HI10" s="24"/>
      <c r="HJ10" s="24"/>
      <c r="HK10" s="24"/>
      <c r="HL10" s="24"/>
      <c r="HM10" s="24"/>
      <c r="HN10" s="24"/>
      <c r="HO10" s="24"/>
      <c r="HP10" s="24"/>
      <c r="HQ10" s="24"/>
      <c r="HR10" s="24"/>
      <c r="HS10" s="24"/>
      <c r="HT10" s="24"/>
      <c r="HU10" s="24"/>
      <c r="HV10" s="24"/>
      <c r="HW10" s="24"/>
      <c r="HX10" s="24"/>
    </row>
    <row r="11" spans="1:232" s="23" customFormat="1" ht="18.399999999999999" customHeight="1">
      <c r="A11" s="41" t="s">
        <v>301</v>
      </c>
      <c r="B11" s="10"/>
      <c r="C11" s="42">
        <v>1304</v>
      </c>
      <c r="D11" s="42">
        <v>833</v>
      </c>
      <c r="E11" s="42">
        <v>949</v>
      </c>
      <c r="F11" s="42">
        <v>1530</v>
      </c>
      <c r="G11" s="43">
        <f t="shared" si="0"/>
        <v>161.19999999999999</v>
      </c>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4"/>
      <c r="AZ11" s="24"/>
      <c r="BA11" s="24"/>
      <c r="BB11" s="24"/>
      <c r="BC11" s="24"/>
      <c r="BD11" s="24"/>
      <c r="BE11" s="24"/>
      <c r="BF11" s="24"/>
      <c r="BG11" s="24"/>
      <c r="BH11" s="24"/>
      <c r="BI11" s="24"/>
      <c r="BJ11" s="24"/>
      <c r="BK11" s="24"/>
      <c r="BL11" s="24"/>
      <c r="BM11" s="24"/>
      <c r="BN11" s="24"/>
      <c r="BO11" s="24"/>
      <c r="BP11" s="24"/>
      <c r="BQ11" s="24"/>
      <c r="BR11" s="24"/>
      <c r="BS11" s="24"/>
      <c r="BT11" s="24"/>
      <c r="BU11" s="24"/>
      <c r="BV11" s="24"/>
      <c r="BW11" s="24"/>
      <c r="BX11" s="24"/>
      <c r="BY11" s="24"/>
      <c r="BZ11" s="24"/>
      <c r="CA11" s="24"/>
      <c r="CB11" s="24"/>
      <c r="CC11" s="24"/>
      <c r="CD11" s="24"/>
      <c r="CE11" s="24"/>
      <c r="CF11" s="24"/>
      <c r="CG11" s="24"/>
      <c r="CH11" s="24"/>
      <c r="CI11" s="24"/>
      <c r="CJ11" s="24"/>
      <c r="CK11" s="24"/>
      <c r="CL11" s="24"/>
      <c r="CM11" s="24"/>
      <c r="CN11" s="24"/>
      <c r="CO11" s="24"/>
      <c r="CP11" s="24"/>
      <c r="CQ11" s="24"/>
      <c r="CR11" s="24"/>
      <c r="CS11" s="24"/>
      <c r="CT11" s="24"/>
      <c r="CU11" s="24"/>
      <c r="CV11" s="24"/>
      <c r="CW11" s="24"/>
      <c r="CX11" s="24"/>
      <c r="CY11" s="24"/>
      <c r="CZ11" s="24"/>
      <c r="DA11" s="24"/>
      <c r="DB11" s="24"/>
      <c r="DC11" s="24"/>
      <c r="DD11" s="24"/>
      <c r="DE11" s="24"/>
      <c r="DF11" s="24"/>
      <c r="DG11" s="24"/>
      <c r="DH11" s="24"/>
      <c r="DI11" s="24"/>
      <c r="DJ11" s="24"/>
      <c r="DK11" s="24"/>
      <c r="DL11" s="24"/>
      <c r="DM11" s="24"/>
      <c r="DN11" s="24"/>
      <c r="DO11" s="24"/>
      <c r="DP11" s="24"/>
      <c r="DQ11" s="24"/>
      <c r="DR11" s="24"/>
      <c r="DS11" s="24"/>
      <c r="DT11" s="24"/>
      <c r="DU11" s="24"/>
      <c r="DV11" s="24"/>
      <c r="DW11" s="24"/>
      <c r="DX11" s="24"/>
      <c r="DY11" s="24"/>
      <c r="DZ11" s="24"/>
      <c r="EA11" s="24"/>
      <c r="EB11" s="24"/>
      <c r="EC11" s="24"/>
      <c r="ED11" s="24"/>
      <c r="EE11" s="24"/>
      <c r="EF11" s="24"/>
      <c r="EG11" s="24"/>
      <c r="EH11" s="24"/>
      <c r="EI11" s="24"/>
      <c r="EJ11" s="24"/>
      <c r="EK11" s="24"/>
      <c r="EL11" s="24"/>
      <c r="EM11" s="24"/>
      <c r="EN11" s="24"/>
      <c r="EO11" s="24"/>
      <c r="EP11" s="24"/>
      <c r="EQ11" s="24"/>
      <c r="ER11" s="24"/>
      <c r="ES11" s="24"/>
      <c r="ET11" s="24"/>
      <c r="EU11" s="24"/>
      <c r="EV11" s="24"/>
      <c r="EW11" s="24"/>
      <c r="EX11" s="24"/>
      <c r="EY11" s="24"/>
      <c r="EZ11" s="24"/>
      <c r="FA11" s="24"/>
      <c r="FB11" s="24"/>
      <c r="FC11" s="24"/>
      <c r="FD11" s="24"/>
      <c r="FE11" s="24"/>
      <c r="FF11" s="24"/>
      <c r="FG11" s="24"/>
      <c r="FH11" s="24"/>
      <c r="FI11" s="24"/>
      <c r="FJ11" s="24"/>
      <c r="FK11" s="24"/>
      <c r="FL11" s="24"/>
      <c r="FM11" s="24"/>
      <c r="FN11" s="24"/>
      <c r="FO11" s="24"/>
      <c r="FP11" s="24"/>
      <c r="FQ11" s="24"/>
      <c r="FR11" s="24"/>
      <c r="FS11" s="24"/>
      <c r="FT11" s="24"/>
      <c r="FU11" s="24"/>
      <c r="FV11" s="24"/>
      <c r="FW11" s="24"/>
      <c r="FX11" s="24"/>
      <c r="FY11" s="24"/>
      <c r="FZ11" s="24"/>
      <c r="GA11" s="24"/>
      <c r="GB11" s="24"/>
      <c r="GC11" s="24"/>
      <c r="GD11" s="24"/>
      <c r="GE11" s="24"/>
      <c r="GF11" s="24"/>
      <c r="GG11" s="24"/>
      <c r="GH11" s="24"/>
      <c r="GI11" s="24"/>
      <c r="GJ11" s="24"/>
      <c r="GK11" s="24"/>
      <c r="GL11" s="24"/>
      <c r="GM11" s="24"/>
      <c r="GN11" s="24"/>
      <c r="GO11" s="24"/>
      <c r="GP11" s="24"/>
      <c r="GQ11" s="24"/>
      <c r="GR11" s="24"/>
      <c r="GS11" s="24"/>
      <c r="GT11" s="24"/>
      <c r="GU11" s="24"/>
      <c r="GV11" s="24"/>
      <c r="GW11" s="24"/>
      <c r="GX11" s="24"/>
      <c r="GY11" s="24"/>
      <c r="GZ11" s="24"/>
      <c r="HA11" s="24"/>
      <c r="HB11" s="24"/>
      <c r="HC11" s="24"/>
      <c r="HD11" s="24"/>
      <c r="HE11" s="24"/>
      <c r="HF11" s="24"/>
      <c r="HG11" s="24"/>
      <c r="HH11" s="24"/>
      <c r="HI11" s="24"/>
      <c r="HJ11" s="24"/>
      <c r="HK11" s="24"/>
      <c r="HL11" s="24"/>
      <c r="HM11" s="24"/>
      <c r="HN11" s="24"/>
      <c r="HO11" s="24"/>
      <c r="HP11" s="24"/>
      <c r="HQ11" s="24"/>
      <c r="HR11" s="24"/>
      <c r="HS11" s="24"/>
      <c r="HT11" s="24"/>
      <c r="HU11" s="24"/>
      <c r="HV11" s="24"/>
      <c r="HW11" s="24"/>
      <c r="HX11" s="24"/>
    </row>
    <row r="12" spans="1:232" s="23" customFormat="1" ht="18.399999999999999" customHeight="1">
      <c r="A12" s="41" t="s">
        <v>302</v>
      </c>
      <c r="B12" s="10"/>
      <c r="C12" s="42">
        <v>4</v>
      </c>
      <c r="D12" s="42">
        <v>3</v>
      </c>
      <c r="E12" s="42">
        <v>1</v>
      </c>
      <c r="F12" s="42">
        <v>5</v>
      </c>
      <c r="G12" s="43">
        <f t="shared" si="0"/>
        <v>500</v>
      </c>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4"/>
      <c r="AZ12" s="24"/>
      <c r="BA12" s="24"/>
      <c r="BB12" s="24"/>
      <c r="BC12" s="24"/>
      <c r="BD12" s="24"/>
      <c r="BE12" s="24"/>
      <c r="BF12" s="24"/>
      <c r="BG12" s="24"/>
      <c r="BH12" s="24"/>
      <c r="BI12" s="24"/>
      <c r="BJ12" s="24"/>
      <c r="BK12" s="24"/>
      <c r="BL12" s="24"/>
      <c r="BM12" s="24"/>
      <c r="BN12" s="24"/>
      <c r="BO12" s="24"/>
      <c r="BP12" s="24"/>
      <c r="BQ12" s="24"/>
      <c r="BR12" s="24"/>
      <c r="BS12" s="24"/>
      <c r="BT12" s="24"/>
      <c r="BU12" s="24"/>
      <c r="BV12" s="24"/>
      <c r="BW12" s="24"/>
      <c r="BX12" s="24"/>
      <c r="BY12" s="24"/>
      <c r="BZ12" s="24"/>
      <c r="CA12" s="24"/>
      <c r="CB12" s="24"/>
      <c r="CC12" s="24"/>
      <c r="CD12" s="24"/>
      <c r="CE12" s="24"/>
      <c r="CF12" s="24"/>
      <c r="CG12" s="24"/>
      <c r="CH12" s="24"/>
      <c r="CI12" s="24"/>
      <c r="CJ12" s="24"/>
      <c r="CK12" s="24"/>
      <c r="CL12" s="24"/>
      <c r="CM12" s="24"/>
      <c r="CN12" s="24"/>
      <c r="CO12" s="24"/>
      <c r="CP12" s="24"/>
      <c r="CQ12" s="24"/>
      <c r="CR12" s="24"/>
      <c r="CS12" s="24"/>
      <c r="CT12" s="24"/>
      <c r="CU12" s="24"/>
      <c r="CV12" s="24"/>
      <c r="CW12" s="24"/>
      <c r="CX12" s="24"/>
      <c r="CY12" s="24"/>
      <c r="CZ12" s="24"/>
      <c r="DA12" s="24"/>
      <c r="DB12" s="24"/>
      <c r="DC12" s="24"/>
      <c r="DD12" s="24"/>
      <c r="DE12" s="24"/>
      <c r="DF12" s="24"/>
      <c r="DG12" s="24"/>
      <c r="DH12" s="24"/>
      <c r="DI12" s="24"/>
      <c r="DJ12" s="24"/>
      <c r="DK12" s="24"/>
      <c r="DL12" s="24"/>
      <c r="DM12" s="24"/>
      <c r="DN12" s="24"/>
      <c r="DO12" s="24"/>
      <c r="DP12" s="24"/>
      <c r="DQ12" s="24"/>
      <c r="DR12" s="24"/>
      <c r="DS12" s="24"/>
      <c r="DT12" s="24"/>
      <c r="DU12" s="24"/>
      <c r="DV12" s="24"/>
      <c r="DW12" s="24"/>
      <c r="DX12" s="24"/>
      <c r="DY12" s="24"/>
      <c r="DZ12" s="24"/>
      <c r="EA12" s="24"/>
      <c r="EB12" s="24"/>
      <c r="EC12" s="24"/>
      <c r="ED12" s="24"/>
      <c r="EE12" s="24"/>
      <c r="EF12" s="24"/>
      <c r="EG12" s="24"/>
      <c r="EH12" s="24"/>
      <c r="EI12" s="24"/>
      <c r="EJ12" s="24"/>
      <c r="EK12" s="24"/>
      <c r="EL12" s="24"/>
      <c r="EM12" s="24"/>
      <c r="EN12" s="24"/>
      <c r="EO12" s="24"/>
      <c r="EP12" s="24"/>
      <c r="EQ12" s="24"/>
      <c r="ER12" s="24"/>
      <c r="ES12" s="24"/>
      <c r="ET12" s="24"/>
      <c r="EU12" s="24"/>
      <c r="EV12" s="24"/>
      <c r="EW12" s="24"/>
      <c r="EX12" s="24"/>
      <c r="EY12" s="24"/>
      <c r="EZ12" s="24"/>
      <c r="FA12" s="24"/>
      <c r="FB12" s="24"/>
      <c r="FC12" s="24"/>
      <c r="FD12" s="24"/>
      <c r="FE12" s="24"/>
      <c r="FF12" s="24"/>
      <c r="FG12" s="24"/>
      <c r="FH12" s="24"/>
      <c r="FI12" s="24"/>
      <c r="FJ12" s="24"/>
      <c r="FK12" s="24"/>
      <c r="FL12" s="24"/>
      <c r="FM12" s="24"/>
      <c r="FN12" s="24"/>
      <c r="FO12" s="24"/>
      <c r="FP12" s="24"/>
      <c r="FQ12" s="24"/>
      <c r="FR12" s="24"/>
      <c r="FS12" s="24"/>
      <c r="FT12" s="24"/>
      <c r="FU12" s="24"/>
      <c r="FV12" s="24"/>
      <c r="FW12" s="24"/>
      <c r="FX12" s="24"/>
      <c r="FY12" s="24"/>
      <c r="FZ12" s="24"/>
      <c r="GA12" s="24"/>
      <c r="GB12" s="24"/>
      <c r="GC12" s="24"/>
      <c r="GD12" s="24"/>
      <c r="GE12" s="24"/>
      <c r="GF12" s="24"/>
      <c r="GG12" s="24"/>
      <c r="GH12" s="24"/>
      <c r="GI12" s="24"/>
      <c r="GJ12" s="24"/>
      <c r="GK12" s="24"/>
      <c r="GL12" s="24"/>
      <c r="GM12" s="24"/>
      <c r="GN12" s="24"/>
      <c r="GO12" s="24"/>
      <c r="GP12" s="24"/>
      <c r="GQ12" s="24"/>
      <c r="GR12" s="24"/>
      <c r="GS12" s="24"/>
      <c r="GT12" s="24"/>
      <c r="GU12" s="24"/>
      <c r="GV12" s="24"/>
      <c r="GW12" s="24"/>
      <c r="GX12" s="24"/>
      <c r="GY12" s="24"/>
      <c r="GZ12" s="24"/>
      <c r="HA12" s="24"/>
      <c r="HB12" s="24"/>
      <c r="HC12" s="24"/>
      <c r="HD12" s="24"/>
      <c r="HE12" s="24"/>
      <c r="HF12" s="24"/>
      <c r="HG12" s="24"/>
      <c r="HH12" s="24"/>
      <c r="HI12" s="24"/>
      <c r="HJ12" s="24"/>
      <c r="HK12" s="24"/>
      <c r="HL12" s="24"/>
      <c r="HM12" s="24"/>
      <c r="HN12" s="24"/>
      <c r="HO12" s="24"/>
      <c r="HP12" s="24"/>
      <c r="HQ12" s="24"/>
      <c r="HR12" s="24"/>
      <c r="HS12" s="24"/>
      <c r="HT12" s="24"/>
      <c r="HU12" s="24"/>
      <c r="HV12" s="24"/>
      <c r="HW12" s="24"/>
      <c r="HX12" s="24"/>
    </row>
    <row r="13" spans="1:232" s="23" customFormat="1" ht="18.399999999999999" customHeight="1">
      <c r="A13" s="41" t="s">
        <v>303</v>
      </c>
      <c r="B13" s="10">
        <v>569</v>
      </c>
      <c r="C13" s="42">
        <v>570</v>
      </c>
      <c r="D13" s="42">
        <v>575</v>
      </c>
      <c r="E13" s="42">
        <v>575</v>
      </c>
      <c r="F13" s="42">
        <v>682</v>
      </c>
      <c r="G13" s="43">
        <f t="shared" si="0"/>
        <v>118.6</v>
      </c>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4"/>
      <c r="AZ13" s="24"/>
      <c r="BA13" s="24"/>
      <c r="BB13" s="24"/>
      <c r="BC13" s="24"/>
      <c r="BD13" s="24"/>
      <c r="BE13" s="24"/>
      <c r="BF13" s="24"/>
      <c r="BG13" s="24"/>
      <c r="BH13" s="24"/>
      <c r="BI13" s="24"/>
      <c r="BJ13" s="24"/>
      <c r="BK13" s="24"/>
      <c r="BL13" s="24"/>
      <c r="BM13" s="24"/>
      <c r="BN13" s="24"/>
      <c r="BO13" s="24"/>
      <c r="BP13" s="24"/>
      <c r="BQ13" s="24"/>
      <c r="BR13" s="24"/>
      <c r="BS13" s="24"/>
      <c r="BT13" s="24"/>
      <c r="BU13" s="24"/>
      <c r="BV13" s="24"/>
      <c r="BW13" s="24"/>
      <c r="BX13" s="24"/>
      <c r="BY13" s="24"/>
      <c r="BZ13" s="24"/>
      <c r="CA13" s="24"/>
      <c r="CB13" s="24"/>
      <c r="CC13" s="24"/>
      <c r="CD13" s="24"/>
      <c r="CE13" s="24"/>
      <c r="CF13" s="24"/>
      <c r="CG13" s="24"/>
      <c r="CH13" s="24"/>
      <c r="CI13" s="24"/>
      <c r="CJ13" s="24"/>
      <c r="CK13" s="24"/>
      <c r="CL13" s="24"/>
      <c r="CM13" s="24"/>
      <c r="CN13" s="24"/>
      <c r="CO13" s="24"/>
      <c r="CP13" s="24"/>
      <c r="CQ13" s="24"/>
      <c r="CR13" s="24"/>
      <c r="CS13" s="24"/>
      <c r="CT13" s="24"/>
      <c r="CU13" s="24"/>
      <c r="CV13" s="24"/>
      <c r="CW13" s="24"/>
      <c r="CX13" s="24"/>
      <c r="CY13" s="24"/>
      <c r="CZ13" s="24"/>
      <c r="DA13" s="24"/>
      <c r="DB13" s="24"/>
      <c r="DC13" s="24"/>
      <c r="DD13" s="24"/>
      <c r="DE13" s="24"/>
      <c r="DF13" s="24"/>
      <c r="DG13" s="24"/>
      <c r="DH13" s="24"/>
      <c r="DI13" s="24"/>
      <c r="DJ13" s="24"/>
      <c r="DK13" s="24"/>
      <c r="DL13" s="24"/>
      <c r="DM13" s="24"/>
      <c r="DN13" s="24"/>
      <c r="DO13" s="24"/>
      <c r="DP13" s="24"/>
      <c r="DQ13" s="24"/>
      <c r="DR13" s="24"/>
      <c r="DS13" s="24"/>
      <c r="DT13" s="24"/>
      <c r="DU13" s="24"/>
      <c r="DV13" s="24"/>
      <c r="DW13" s="24"/>
      <c r="DX13" s="24"/>
      <c r="DY13" s="24"/>
      <c r="DZ13" s="24"/>
      <c r="EA13" s="24"/>
      <c r="EB13" s="24"/>
      <c r="EC13" s="24"/>
      <c r="ED13" s="24"/>
      <c r="EE13" s="24"/>
      <c r="EF13" s="24"/>
      <c r="EG13" s="24"/>
      <c r="EH13" s="24"/>
      <c r="EI13" s="24"/>
      <c r="EJ13" s="24"/>
      <c r="EK13" s="24"/>
      <c r="EL13" s="24"/>
      <c r="EM13" s="24"/>
      <c r="EN13" s="24"/>
      <c r="EO13" s="24"/>
      <c r="EP13" s="24"/>
      <c r="EQ13" s="24"/>
      <c r="ER13" s="24"/>
      <c r="ES13" s="24"/>
      <c r="ET13" s="24"/>
      <c r="EU13" s="24"/>
      <c r="EV13" s="24"/>
      <c r="EW13" s="24"/>
      <c r="EX13" s="24"/>
      <c r="EY13" s="24"/>
      <c r="EZ13" s="24"/>
      <c r="FA13" s="24"/>
      <c r="FB13" s="24"/>
      <c r="FC13" s="24"/>
      <c r="FD13" s="24"/>
      <c r="FE13" s="24"/>
      <c r="FF13" s="24"/>
      <c r="FG13" s="24"/>
      <c r="FH13" s="24"/>
      <c r="FI13" s="24"/>
      <c r="FJ13" s="24"/>
      <c r="FK13" s="24"/>
      <c r="FL13" s="24"/>
      <c r="FM13" s="24"/>
      <c r="FN13" s="24"/>
      <c r="FO13" s="24"/>
      <c r="FP13" s="24"/>
      <c r="FQ13" s="24"/>
      <c r="FR13" s="24"/>
      <c r="FS13" s="24"/>
      <c r="FT13" s="24"/>
      <c r="FU13" s="24"/>
      <c r="FV13" s="24"/>
      <c r="FW13" s="24"/>
      <c r="FX13" s="24"/>
      <c r="FY13" s="24"/>
      <c r="FZ13" s="24"/>
      <c r="GA13" s="24"/>
      <c r="GB13" s="24"/>
      <c r="GC13" s="24"/>
      <c r="GD13" s="24"/>
      <c r="GE13" s="24"/>
      <c r="GF13" s="24"/>
      <c r="GG13" s="24"/>
      <c r="GH13" s="24"/>
      <c r="GI13" s="24"/>
      <c r="GJ13" s="24"/>
      <c r="GK13" s="24"/>
      <c r="GL13" s="24"/>
      <c r="GM13" s="24"/>
      <c r="GN13" s="24"/>
      <c r="GO13" s="24"/>
      <c r="GP13" s="24"/>
      <c r="GQ13" s="24"/>
      <c r="GR13" s="24"/>
      <c r="GS13" s="24"/>
      <c r="GT13" s="24"/>
      <c r="GU13" s="24"/>
      <c r="GV13" s="24"/>
      <c r="GW13" s="24"/>
      <c r="GX13" s="24"/>
      <c r="GY13" s="24"/>
      <c r="GZ13" s="24"/>
      <c r="HA13" s="24"/>
      <c r="HB13" s="24"/>
      <c r="HC13" s="24"/>
      <c r="HD13" s="24"/>
      <c r="HE13" s="24"/>
      <c r="HF13" s="24"/>
      <c r="HG13" s="24"/>
      <c r="HH13" s="24"/>
      <c r="HI13" s="24"/>
      <c r="HJ13" s="24"/>
      <c r="HK13" s="24"/>
      <c r="HL13" s="24"/>
      <c r="HM13" s="24"/>
      <c r="HN13" s="24"/>
      <c r="HO13" s="24"/>
      <c r="HP13" s="24"/>
      <c r="HQ13" s="24"/>
      <c r="HR13" s="24"/>
      <c r="HS13" s="24"/>
      <c r="HT13" s="24"/>
      <c r="HU13" s="24"/>
      <c r="HV13" s="24"/>
      <c r="HW13" s="24"/>
      <c r="HX13" s="24"/>
    </row>
    <row r="14" spans="1:232" s="23" customFormat="1" ht="18.399999999999999" customHeight="1">
      <c r="A14" s="41" t="s">
        <v>304</v>
      </c>
      <c r="B14" s="10">
        <v>5078</v>
      </c>
      <c r="C14" s="42">
        <v>5032</v>
      </c>
      <c r="D14" s="42">
        <v>5055</v>
      </c>
      <c r="E14" s="42">
        <v>5056</v>
      </c>
      <c r="F14" s="42">
        <v>5380</v>
      </c>
      <c r="G14" s="43">
        <f t="shared" si="0"/>
        <v>106.4</v>
      </c>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c r="BR14" s="24"/>
      <c r="BS14" s="24"/>
      <c r="BT14" s="24"/>
      <c r="BU14" s="24"/>
      <c r="BV14" s="24"/>
      <c r="BW14" s="24"/>
      <c r="BX14" s="24"/>
      <c r="BY14" s="24"/>
      <c r="BZ14" s="24"/>
      <c r="CA14" s="24"/>
      <c r="CB14" s="24"/>
      <c r="CC14" s="24"/>
      <c r="CD14" s="24"/>
      <c r="CE14" s="24"/>
      <c r="CF14" s="24"/>
      <c r="CG14" s="24"/>
      <c r="CH14" s="24"/>
      <c r="CI14" s="24"/>
      <c r="CJ14" s="24"/>
      <c r="CK14" s="24"/>
      <c r="CL14" s="24"/>
      <c r="CM14" s="24"/>
      <c r="CN14" s="24"/>
      <c r="CO14" s="24"/>
      <c r="CP14" s="24"/>
      <c r="CQ14" s="24"/>
      <c r="CR14" s="24"/>
      <c r="CS14" s="24"/>
      <c r="CT14" s="24"/>
      <c r="CU14" s="24"/>
      <c r="CV14" s="24"/>
      <c r="CW14" s="24"/>
      <c r="CX14" s="24"/>
      <c r="CY14" s="24"/>
      <c r="CZ14" s="24"/>
      <c r="DA14" s="24"/>
      <c r="DB14" s="24"/>
      <c r="DC14" s="24"/>
      <c r="DD14" s="24"/>
      <c r="DE14" s="24"/>
      <c r="DF14" s="24"/>
      <c r="DG14" s="24"/>
      <c r="DH14" s="24"/>
      <c r="DI14" s="24"/>
      <c r="DJ14" s="24"/>
      <c r="DK14" s="24"/>
      <c r="DL14" s="24"/>
      <c r="DM14" s="24"/>
      <c r="DN14" s="24"/>
      <c r="DO14" s="24"/>
      <c r="DP14" s="24"/>
      <c r="DQ14" s="24"/>
      <c r="DR14" s="24"/>
      <c r="DS14" s="24"/>
      <c r="DT14" s="24"/>
      <c r="DU14" s="24"/>
      <c r="DV14" s="24"/>
      <c r="DW14" s="24"/>
      <c r="DX14" s="24"/>
      <c r="DY14" s="24"/>
      <c r="DZ14" s="24"/>
      <c r="EA14" s="24"/>
      <c r="EB14" s="24"/>
      <c r="EC14" s="24"/>
      <c r="ED14" s="24"/>
      <c r="EE14" s="24"/>
      <c r="EF14" s="24"/>
      <c r="EG14" s="24"/>
      <c r="EH14" s="24"/>
      <c r="EI14" s="24"/>
      <c r="EJ14" s="24"/>
      <c r="EK14" s="24"/>
      <c r="EL14" s="24"/>
      <c r="EM14" s="24"/>
      <c r="EN14" s="24"/>
      <c r="EO14" s="24"/>
      <c r="EP14" s="24"/>
      <c r="EQ14" s="24"/>
      <c r="ER14" s="24"/>
      <c r="ES14" s="24"/>
      <c r="ET14" s="24"/>
      <c r="EU14" s="24"/>
      <c r="EV14" s="24"/>
      <c r="EW14" s="24"/>
      <c r="EX14" s="24"/>
      <c r="EY14" s="24"/>
      <c r="EZ14" s="24"/>
      <c r="FA14" s="24"/>
      <c r="FB14" s="24"/>
      <c r="FC14" s="24"/>
      <c r="FD14" s="24"/>
      <c r="FE14" s="24"/>
      <c r="FF14" s="24"/>
      <c r="FG14" s="24"/>
      <c r="FH14" s="24"/>
      <c r="FI14" s="24"/>
      <c r="FJ14" s="24"/>
      <c r="FK14" s="24"/>
      <c r="FL14" s="24"/>
      <c r="FM14" s="24"/>
      <c r="FN14" s="24"/>
      <c r="FO14" s="24"/>
      <c r="FP14" s="24"/>
      <c r="FQ14" s="24"/>
      <c r="FR14" s="24"/>
      <c r="FS14" s="24"/>
      <c r="FT14" s="24"/>
      <c r="FU14" s="24"/>
      <c r="FV14" s="24"/>
      <c r="FW14" s="24"/>
      <c r="FX14" s="24"/>
      <c r="FY14" s="24"/>
      <c r="FZ14" s="24"/>
      <c r="GA14" s="24"/>
      <c r="GB14" s="24"/>
      <c r="GC14" s="24"/>
      <c r="GD14" s="24"/>
      <c r="GE14" s="24"/>
      <c r="GF14" s="24"/>
      <c r="GG14" s="24"/>
      <c r="GH14" s="24"/>
      <c r="GI14" s="24"/>
      <c r="GJ14" s="24"/>
      <c r="GK14" s="24"/>
      <c r="GL14" s="24"/>
      <c r="GM14" s="24"/>
      <c r="GN14" s="24"/>
      <c r="GO14" s="24"/>
      <c r="GP14" s="24"/>
      <c r="GQ14" s="24"/>
      <c r="GR14" s="24"/>
      <c r="GS14" s="24"/>
      <c r="GT14" s="24"/>
      <c r="GU14" s="24"/>
      <c r="GV14" s="24"/>
      <c r="GW14" s="24"/>
      <c r="GX14" s="24"/>
      <c r="GY14" s="24"/>
      <c r="GZ14" s="24"/>
      <c r="HA14" s="24"/>
      <c r="HB14" s="24"/>
      <c r="HC14" s="24"/>
      <c r="HD14" s="24"/>
      <c r="HE14" s="24"/>
      <c r="HF14" s="24"/>
      <c r="HG14" s="24"/>
      <c r="HH14" s="24"/>
      <c r="HI14" s="24"/>
      <c r="HJ14" s="24"/>
      <c r="HK14" s="24"/>
      <c r="HL14" s="24"/>
      <c r="HM14" s="24"/>
      <c r="HN14" s="24"/>
      <c r="HO14" s="24"/>
      <c r="HP14" s="24"/>
      <c r="HQ14" s="24"/>
      <c r="HR14" s="24"/>
      <c r="HS14" s="24"/>
      <c r="HT14" s="24"/>
      <c r="HU14" s="24"/>
      <c r="HV14" s="24"/>
      <c r="HW14" s="24"/>
      <c r="HX14" s="24"/>
    </row>
    <row r="15" spans="1:232" s="23" customFormat="1" ht="18.399999999999999" customHeight="1">
      <c r="A15" s="41" t="s">
        <v>305</v>
      </c>
      <c r="B15" s="10"/>
      <c r="C15" s="42"/>
      <c r="D15" s="42">
        <v>4782</v>
      </c>
      <c r="E15" s="42">
        <v>6627</v>
      </c>
      <c r="F15" s="42">
        <v>1696</v>
      </c>
      <c r="G15" s="43">
        <f t="shared" si="0"/>
        <v>25.6</v>
      </c>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row>
    <row r="16" spans="1:232" s="23" customFormat="1" ht="18.399999999999999" customHeight="1">
      <c r="A16" s="41" t="s">
        <v>306</v>
      </c>
      <c r="B16" s="10">
        <v>2621</v>
      </c>
      <c r="C16" s="42">
        <v>3046</v>
      </c>
      <c r="D16" s="42">
        <v>273</v>
      </c>
      <c r="E16" s="42">
        <v>180</v>
      </c>
      <c r="F16" s="42">
        <v>366</v>
      </c>
      <c r="G16" s="43">
        <f t="shared" si="0"/>
        <v>203.3</v>
      </c>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row>
    <row r="17" spans="1:232" s="23" customFormat="1" ht="18.399999999999999" customHeight="1">
      <c r="A17" s="38" t="s">
        <v>307</v>
      </c>
      <c r="B17" s="10"/>
      <c r="C17" s="42"/>
      <c r="D17" s="42"/>
      <c r="E17" s="42"/>
      <c r="F17" s="42"/>
      <c r="G17" s="43"/>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row>
    <row r="18" spans="1:232" s="23" customFormat="1" ht="18.399999999999999" customHeight="1">
      <c r="A18" s="41" t="s">
        <v>308</v>
      </c>
      <c r="B18" s="10">
        <v>46708</v>
      </c>
      <c r="C18" s="42">
        <v>62373</v>
      </c>
      <c r="D18" s="42">
        <v>72941</v>
      </c>
      <c r="E18" s="42">
        <v>99007</v>
      </c>
      <c r="F18" s="42">
        <v>103103</v>
      </c>
      <c r="G18" s="43">
        <f t="shared" si="0"/>
        <v>104.1</v>
      </c>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row>
    <row r="19" spans="1:232" s="23" customFormat="1" ht="18.399999999999999" customHeight="1">
      <c r="A19" s="41" t="s">
        <v>309</v>
      </c>
      <c r="B19" s="10">
        <v>5372</v>
      </c>
      <c r="C19" s="42">
        <v>5422</v>
      </c>
      <c r="D19" s="42">
        <v>5074</v>
      </c>
      <c r="E19" s="42">
        <v>4979</v>
      </c>
      <c r="F19" s="42">
        <v>4719</v>
      </c>
      <c r="G19" s="43">
        <f t="shared" si="0"/>
        <v>94.8</v>
      </c>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row>
    <row r="20" spans="1:232" s="23" customFormat="1" ht="18.399999999999999" customHeight="1">
      <c r="A20" s="41" t="s">
        <v>310</v>
      </c>
      <c r="B20" s="10">
        <v>1899</v>
      </c>
      <c r="C20" s="42">
        <v>1933</v>
      </c>
      <c r="D20" s="42">
        <v>1047</v>
      </c>
      <c r="E20" s="42">
        <v>1186</v>
      </c>
      <c r="F20" s="42">
        <v>913</v>
      </c>
      <c r="G20" s="43">
        <f t="shared" si="0"/>
        <v>77</v>
      </c>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row>
    <row r="21" spans="1:232" s="23" customFormat="1" ht="18.399999999999999" customHeight="1">
      <c r="A21" s="41" t="s">
        <v>311</v>
      </c>
      <c r="B21" s="10">
        <v>181</v>
      </c>
      <c r="C21" s="42">
        <v>240</v>
      </c>
      <c r="D21" s="42">
        <v>243</v>
      </c>
      <c r="E21" s="42">
        <v>191</v>
      </c>
      <c r="F21" s="42">
        <v>98</v>
      </c>
      <c r="G21" s="43">
        <f t="shared" si="0"/>
        <v>51.3</v>
      </c>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24"/>
      <c r="BJ21" s="24"/>
      <c r="BK21" s="24"/>
      <c r="BL21" s="24"/>
      <c r="BM21" s="24"/>
      <c r="BN21" s="24"/>
      <c r="BO21" s="24"/>
      <c r="BP21" s="24"/>
      <c r="BQ21" s="24"/>
      <c r="BR21" s="24"/>
      <c r="BS21" s="24"/>
      <c r="BT21" s="24"/>
      <c r="BU21" s="24"/>
      <c r="BV21" s="24"/>
      <c r="BW21" s="24"/>
      <c r="BX21" s="24"/>
      <c r="BY21" s="24"/>
      <c r="BZ21" s="24"/>
      <c r="CA21" s="24"/>
      <c r="CB21" s="24"/>
      <c r="CC21" s="24"/>
      <c r="CD21" s="24"/>
      <c r="CE21" s="24"/>
      <c r="CF21" s="24"/>
      <c r="CG21" s="24"/>
      <c r="CH21" s="24"/>
      <c r="CI21" s="24"/>
      <c r="CJ21" s="24"/>
      <c r="CK21" s="24"/>
      <c r="CL21" s="24"/>
      <c r="CM21" s="24"/>
      <c r="CN21" s="24"/>
      <c r="CO21" s="24"/>
      <c r="CP21" s="24"/>
      <c r="CQ21" s="24"/>
      <c r="CR21" s="24"/>
      <c r="CS21" s="24"/>
      <c r="CT21" s="24"/>
      <c r="CU21" s="24"/>
      <c r="CV21" s="24"/>
      <c r="CW21" s="24"/>
      <c r="CX21" s="24"/>
      <c r="CY21" s="24"/>
      <c r="CZ21" s="24"/>
      <c r="DA21" s="24"/>
      <c r="DB21" s="24"/>
      <c r="DC21" s="24"/>
      <c r="DD21" s="24"/>
      <c r="DE21" s="24"/>
      <c r="DF21" s="24"/>
      <c r="DG21" s="24"/>
      <c r="DH21" s="24"/>
      <c r="DI21" s="24"/>
      <c r="DJ21" s="24"/>
      <c r="DK21" s="24"/>
      <c r="DL21" s="24"/>
      <c r="DM21" s="24"/>
      <c r="DN21" s="24"/>
      <c r="DO21" s="24"/>
      <c r="DP21" s="24"/>
      <c r="DQ21" s="24"/>
      <c r="DR21" s="24"/>
      <c r="DS21" s="24"/>
      <c r="DT21" s="24"/>
      <c r="DU21" s="24"/>
      <c r="DV21" s="24"/>
      <c r="DW21" s="24"/>
      <c r="DX21" s="24"/>
      <c r="DY21" s="24"/>
      <c r="DZ21" s="24"/>
      <c r="EA21" s="24"/>
      <c r="EB21" s="24"/>
      <c r="EC21" s="24"/>
      <c r="ED21" s="24"/>
      <c r="EE21" s="24"/>
      <c r="EF21" s="24"/>
      <c r="EG21" s="24"/>
      <c r="EH21" s="24"/>
      <c r="EI21" s="24"/>
      <c r="EJ21" s="24"/>
      <c r="EK21" s="24"/>
      <c r="EL21" s="24"/>
      <c r="EM21" s="24"/>
      <c r="EN21" s="24"/>
      <c r="EO21" s="24"/>
      <c r="EP21" s="24"/>
      <c r="EQ21" s="24"/>
      <c r="ER21" s="24"/>
      <c r="ES21" s="24"/>
      <c r="ET21" s="24"/>
      <c r="EU21" s="24"/>
      <c r="EV21" s="24"/>
      <c r="EW21" s="24"/>
      <c r="EX21" s="24"/>
      <c r="EY21" s="24"/>
      <c r="EZ21" s="24"/>
      <c r="FA21" s="24"/>
      <c r="FB21" s="24"/>
      <c r="FC21" s="24"/>
      <c r="FD21" s="24"/>
      <c r="FE21" s="24"/>
      <c r="FF21" s="24"/>
      <c r="FG21" s="24"/>
      <c r="FH21" s="24"/>
      <c r="FI21" s="24"/>
      <c r="FJ21" s="24"/>
      <c r="FK21" s="24"/>
      <c r="FL21" s="24"/>
      <c r="FM21" s="24"/>
      <c r="FN21" s="24"/>
      <c r="FO21" s="24"/>
      <c r="FP21" s="24"/>
      <c r="FQ21" s="24"/>
      <c r="FR21" s="24"/>
      <c r="FS21" s="24"/>
      <c r="FT21" s="24"/>
      <c r="FU21" s="24"/>
      <c r="FV21" s="24"/>
      <c r="FW21" s="24"/>
      <c r="FX21" s="24"/>
      <c r="FY21" s="24"/>
      <c r="FZ21" s="24"/>
      <c r="GA21" s="24"/>
      <c r="GB21" s="24"/>
      <c r="GC21" s="24"/>
      <c r="GD21" s="24"/>
      <c r="GE21" s="24"/>
      <c r="GF21" s="24"/>
      <c r="GG21" s="24"/>
      <c r="GH21" s="24"/>
      <c r="GI21" s="24"/>
      <c r="GJ21" s="24"/>
      <c r="GK21" s="24"/>
      <c r="GL21" s="24"/>
      <c r="GM21" s="24"/>
      <c r="GN21" s="24"/>
      <c r="GO21" s="24"/>
      <c r="GP21" s="24"/>
      <c r="GQ21" s="24"/>
      <c r="GR21" s="24"/>
      <c r="GS21" s="24"/>
      <c r="GT21" s="24"/>
      <c r="GU21" s="24"/>
      <c r="GV21" s="24"/>
      <c r="GW21" s="24"/>
      <c r="GX21" s="24"/>
      <c r="GY21" s="24"/>
      <c r="GZ21" s="24"/>
      <c r="HA21" s="24"/>
      <c r="HB21" s="24"/>
      <c r="HC21" s="24"/>
      <c r="HD21" s="24"/>
      <c r="HE21" s="24"/>
      <c r="HF21" s="24"/>
      <c r="HG21" s="24"/>
      <c r="HH21" s="24"/>
      <c r="HI21" s="24"/>
      <c r="HJ21" s="24"/>
      <c r="HK21" s="24"/>
      <c r="HL21" s="24"/>
      <c r="HM21" s="24"/>
      <c r="HN21" s="24"/>
      <c r="HO21" s="24"/>
      <c r="HP21" s="24"/>
      <c r="HQ21" s="24"/>
      <c r="HR21" s="24"/>
      <c r="HS21" s="24"/>
      <c r="HT21" s="24"/>
      <c r="HU21" s="24"/>
      <c r="HV21" s="24"/>
      <c r="HW21" s="24"/>
      <c r="HX21" s="24"/>
    </row>
    <row r="22" spans="1:232" s="23" customFormat="1" ht="18.399999999999999" customHeight="1">
      <c r="A22" s="41" t="s">
        <v>312</v>
      </c>
      <c r="B22" s="10">
        <v>38</v>
      </c>
      <c r="C22" s="42">
        <v>43</v>
      </c>
      <c r="D22" s="42">
        <v>30</v>
      </c>
      <c r="E22" s="42">
        <v>20</v>
      </c>
      <c r="F22" s="42">
        <v>44</v>
      </c>
      <c r="G22" s="43">
        <f t="shared" si="0"/>
        <v>220</v>
      </c>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row>
    <row r="23" spans="1:232" s="23" customFormat="1" ht="18.399999999999999" customHeight="1">
      <c r="A23" s="41" t="s">
        <v>313</v>
      </c>
      <c r="B23" s="10">
        <v>5</v>
      </c>
      <c r="C23" s="42">
        <v>5</v>
      </c>
      <c r="D23" s="42">
        <v>3</v>
      </c>
      <c r="E23" s="42">
        <v>3</v>
      </c>
      <c r="F23" s="42">
        <v>5</v>
      </c>
      <c r="G23" s="43">
        <f t="shared" si="0"/>
        <v>166.7</v>
      </c>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4"/>
      <c r="AZ23" s="24"/>
      <c r="BA23" s="24"/>
      <c r="BB23" s="24"/>
      <c r="BC23" s="24"/>
      <c r="BD23" s="24"/>
      <c r="BE23" s="24"/>
      <c r="BF23" s="24"/>
      <c r="BG23" s="24"/>
      <c r="BH23" s="24"/>
      <c r="BI23" s="24"/>
      <c r="BJ23" s="24"/>
      <c r="BK23" s="24"/>
      <c r="BL23" s="24"/>
      <c r="BM23" s="24"/>
      <c r="BN23" s="24"/>
      <c r="BO23" s="24"/>
      <c r="BP23" s="24"/>
      <c r="BQ23" s="24"/>
      <c r="BR23" s="24"/>
      <c r="BS23" s="24"/>
      <c r="BT23" s="24"/>
      <c r="BU23" s="24"/>
      <c r="BV23" s="24"/>
      <c r="BW23" s="24"/>
      <c r="BX23" s="24"/>
      <c r="BY23" s="24"/>
      <c r="BZ23" s="24"/>
      <c r="CA23" s="24"/>
      <c r="CB23" s="24"/>
      <c r="CC23" s="24"/>
      <c r="CD23" s="24"/>
      <c r="CE23" s="24"/>
      <c r="CF23" s="24"/>
      <c r="CG23" s="24"/>
      <c r="CH23" s="24"/>
      <c r="CI23" s="24"/>
      <c r="CJ23" s="24"/>
      <c r="CK23" s="24"/>
      <c r="CL23" s="24"/>
      <c r="CM23" s="24"/>
      <c r="CN23" s="24"/>
      <c r="CO23" s="24"/>
      <c r="CP23" s="24"/>
      <c r="CQ23" s="24"/>
      <c r="CR23" s="24"/>
      <c r="CS23" s="24"/>
      <c r="CT23" s="24"/>
      <c r="CU23" s="24"/>
      <c r="CV23" s="24"/>
      <c r="CW23" s="24"/>
      <c r="CX23" s="24"/>
      <c r="CY23" s="24"/>
      <c r="CZ23" s="24"/>
      <c r="DA23" s="24"/>
      <c r="DB23" s="24"/>
      <c r="DC23" s="24"/>
      <c r="DD23" s="24"/>
      <c r="DE23" s="24"/>
      <c r="DF23" s="24"/>
      <c r="DG23" s="24"/>
      <c r="DH23" s="24"/>
      <c r="DI23" s="24"/>
      <c r="DJ23" s="24"/>
      <c r="DK23" s="24"/>
      <c r="DL23" s="24"/>
      <c r="DM23" s="24"/>
      <c r="DN23" s="24"/>
      <c r="DO23" s="24"/>
      <c r="DP23" s="24"/>
      <c r="DQ23" s="24"/>
      <c r="DR23" s="24"/>
      <c r="DS23" s="24"/>
      <c r="DT23" s="24"/>
      <c r="DU23" s="24"/>
      <c r="DV23" s="24"/>
      <c r="DW23" s="24"/>
      <c r="DX23" s="24"/>
      <c r="DY23" s="24"/>
      <c r="DZ23" s="24"/>
      <c r="EA23" s="24"/>
      <c r="EB23" s="24"/>
      <c r="EC23" s="24"/>
      <c r="ED23" s="24"/>
      <c r="EE23" s="24"/>
      <c r="EF23" s="24"/>
      <c r="EG23" s="24"/>
      <c r="EH23" s="24"/>
      <c r="EI23" s="24"/>
      <c r="EJ23" s="24"/>
      <c r="EK23" s="24"/>
      <c r="EL23" s="24"/>
      <c r="EM23" s="24"/>
      <c r="EN23" s="24"/>
      <c r="EO23" s="24"/>
      <c r="EP23" s="24"/>
      <c r="EQ23" s="24"/>
      <c r="ER23" s="24"/>
      <c r="ES23" s="24"/>
      <c r="ET23" s="24"/>
      <c r="EU23" s="24"/>
      <c r="EV23" s="24"/>
      <c r="EW23" s="24"/>
      <c r="EX23" s="24"/>
      <c r="EY23" s="24"/>
      <c r="EZ23" s="24"/>
      <c r="FA23" s="24"/>
      <c r="FB23" s="24"/>
      <c r="FC23" s="24"/>
      <c r="FD23" s="24"/>
      <c r="FE23" s="24"/>
      <c r="FF23" s="24"/>
      <c r="FG23" s="24"/>
      <c r="FH23" s="24"/>
      <c r="FI23" s="24"/>
      <c r="FJ23" s="24"/>
      <c r="FK23" s="24"/>
      <c r="FL23" s="24"/>
      <c r="FM23" s="24"/>
      <c r="FN23" s="24"/>
      <c r="FO23" s="24"/>
      <c r="FP23" s="24"/>
      <c r="FQ23" s="24"/>
      <c r="FR23" s="24"/>
      <c r="FS23" s="24"/>
      <c r="FT23" s="24"/>
      <c r="FU23" s="24"/>
      <c r="FV23" s="24"/>
      <c r="FW23" s="24"/>
      <c r="FX23" s="24"/>
      <c r="FY23" s="24"/>
      <c r="FZ23" s="24"/>
      <c r="GA23" s="24"/>
      <c r="GB23" s="24"/>
      <c r="GC23" s="24"/>
      <c r="GD23" s="24"/>
      <c r="GE23" s="24"/>
      <c r="GF23" s="24"/>
      <c r="GG23" s="24"/>
      <c r="GH23" s="24"/>
      <c r="GI23" s="24"/>
      <c r="GJ23" s="24"/>
      <c r="GK23" s="24"/>
      <c r="GL23" s="24"/>
      <c r="GM23" s="24"/>
      <c r="GN23" s="24"/>
      <c r="GO23" s="24"/>
      <c r="GP23" s="24"/>
      <c r="GQ23" s="24"/>
      <c r="GR23" s="24"/>
      <c r="GS23" s="24"/>
      <c r="GT23" s="24"/>
      <c r="GU23" s="24"/>
      <c r="GV23" s="24"/>
      <c r="GW23" s="24"/>
      <c r="GX23" s="24"/>
      <c r="GY23" s="24"/>
      <c r="GZ23" s="24"/>
      <c r="HA23" s="24"/>
      <c r="HB23" s="24"/>
      <c r="HC23" s="24"/>
      <c r="HD23" s="24"/>
      <c r="HE23" s="24"/>
      <c r="HF23" s="24"/>
      <c r="HG23" s="24"/>
      <c r="HH23" s="24"/>
      <c r="HI23" s="24"/>
      <c r="HJ23" s="24"/>
      <c r="HK23" s="24"/>
      <c r="HL23" s="24"/>
      <c r="HM23" s="24"/>
      <c r="HN23" s="24"/>
      <c r="HO23" s="24"/>
      <c r="HP23" s="24"/>
      <c r="HQ23" s="24"/>
      <c r="HR23" s="24"/>
      <c r="HS23" s="24"/>
      <c r="HT23" s="24"/>
      <c r="HU23" s="24"/>
      <c r="HV23" s="24"/>
      <c r="HW23" s="24"/>
      <c r="HX23" s="24"/>
    </row>
    <row r="24" spans="1:232" s="23" customFormat="1" ht="18.399999999999999" customHeight="1">
      <c r="A24" s="41" t="s">
        <v>314</v>
      </c>
      <c r="B24" s="10">
        <v>16</v>
      </c>
      <c r="C24" s="42">
        <v>19</v>
      </c>
      <c r="D24" s="42">
        <v>14</v>
      </c>
      <c r="E24" s="42">
        <v>7</v>
      </c>
      <c r="F24" s="42">
        <v>10</v>
      </c>
      <c r="G24" s="43">
        <f t="shared" si="0"/>
        <v>142.9</v>
      </c>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4"/>
      <c r="AZ24" s="24"/>
      <c r="BA24" s="24"/>
      <c r="BB24" s="24"/>
      <c r="BC24" s="24"/>
      <c r="BD24" s="24"/>
      <c r="BE24" s="24"/>
      <c r="BF24" s="24"/>
      <c r="BG24" s="24"/>
      <c r="BH24" s="24"/>
      <c r="BI24" s="24"/>
      <c r="BJ24" s="24"/>
      <c r="BK24" s="24"/>
      <c r="BL24" s="24"/>
      <c r="BM24" s="24"/>
      <c r="BN24" s="24"/>
      <c r="BO24" s="24"/>
      <c r="BP24" s="24"/>
      <c r="BQ24" s="24"/>
      <c r="BR24" s="24"/>
      <c r="BS24" s="24"/>
      <c r="BT24" s="24"/>
      <c r="BU24" s="24"/>
      <c r="BV24" s="24"/>
      <c r="BW24" s="24"/>
      <c r="BX24" s="24"/>
      <c r="BY24" s="24"/>
      <c r="BZ24" s="24"/>
      <c r="CA24" s="24"/>
      <c r="CB24" s="24"/>
      <c r="CC24" s="24"/>
      <c r="CD24" s="24"/>
      <c r="CE24" s="24"/>
      <c r="CF24" s="24"/>
      <c r="CG24" s="24"/>
      <c r="CH24" s="24"/>
      <c r="CI24" s="24"/>
      <c r="CJ24" s="24"/>
      <c r="CK24" s="24"/>
      <c r="CL24" s="24"/>
      <c r="CM24" s="24"/>
      <c r="CN24" s="24"/>
      <c r="CO24" s="24"/>
      <c r="CP24" s="24"/>
      <c r="CQ24" s="24"/>
      <c r="CR24" s="24"/>
      <c r="CS24" s="24"/>
      <c r="CT24" s="24"/>
      <c r="CU24" s="24"/>
      <c r="CV24" s="24"/>
      <c r="CW24" s="24"/>
      <c r="CX24" s="24"/>
      <c r="CY24" s="24"/>
      <c r="CZ24" s="24"/>
      <c r="DA24" s="24"/>
      <c r="DB24" s="24"/>
      <c r="DC24" s="24"/>
      <c r="DD24" s="24"/>
      <c r="DE24" s="24"/>
      <c r="DF24" s="24"/>
      <c r="DG24" s="24"/>
      <c r="DH24" s="24"/>
      <c r="DI24" s="24"/>
      <c r="DJ24" s="24"/>
      <c r="DK24" s="24"/>
      <c r="DL24" s="24"/>
      <c r="DM24" s="24"/>
      <c r="DN24" s="24"/>
      <c r="DO24" s="24"/>
      <c r="DP24" s="24"/>
      <c r="DQ24" s="24"/>
      <c r="DR24" s="24"/>
      <c r="DS24" s="24"/>
      <c r="DT24" s="24"/>
      <c r="DU24" s="24"/>
      <c r="DV24" s="24"/>
      <c r="DW24" s="24"/>
      <c r="DX24" s="24"/>
      <c r="DY24" s="24"/>
      <c r="DZ24" s="24"/>
      <c r="EA24" s="24"/>
      <c r="EB24" s="24"/>
      <c r="EC24" s="24"/>
      <c r="ED24" s="24"/>
      <c r="EE24" s="24"/>
      <c r="EF24" s="24"/>
      <c r="EG24" s="24"/>
      <c r="EH24" s="24"/>
      <c r="EI24" s="24"/>
      <c r="EJ24" s="24"/>
      <c r="EK24" s="24"/>
      <c r="EL24" s="24"/>
      <c r="EM24" s="24"/>
      <c r="EN24" s="24"/>
      <c r="EO24" s="24"/>
      <c r="EP24" s="24"/>
      <c r="EQ24" s="24"/>
      <c r="ER24" s="24"/>
      <c r="ES24" s="24"/>
      <c r="ET24" s="24"/>
      <c r="EU24" s="24"/>
      <c r="EV24" s="24"/>
      <c r="EW24" s="24"/>
      <c r="EX24" s="24"/>
      <c r="EY24" s="24"/>
      <c r="EZ24" s="24"/>
      <c r="FA24" s="24"/>
      <c r="FB24" s="24"/>
      <c r="FC24" s="24"/>
      <c r="FD24" s="24"/>
      <c r="FE24" s="24"/>
      <c r="FF24" s="24"/>
      <c r="FG24" s="24"/>
      <c r="FH24" s="24"/>
      <c r="FI24" s="24"/>
      <c r="FJ24" s="24"/>
      <c r="FK24" s="24"/>
      <c r="FL24" s="24"/>
      <c r="FM24" s="24"/>
      <c r="FN24" s="24"/>
      <c r="FO24" s="24"/>
      <c r="FP24" s="24"/>
      <c r="FQ24" s="24"/>
      <c r="FR24" s="24"/>
      <c r="FS24" s="24"/>
      <c r="FT24" s="24"/>
      <c r="FU24" s="24"/>
      <c r="FV24" s="24"/>
      <c r="FW24" s="24"/>
      <c r="FX24" s="24"/>
      <c r="FY24" s="24"/>
      <c r="FZ24" s="24"/>
      <c r="GA24" s="24"/>
      <c r="GB24" s="24"/>
      <c r="GC24" s="24"/>
      <c r="GD24" s="24"/>
      <c r="GE24" s="24"/>
      <c r="GF24" s="24"/>
      <c r="GG24" s="24"/>
      <c r="GH24" s="24"/>
      <c r="GI24" s="24"/>
      <c r="GJ24" s="24"/>
      <c r="GK24" s="24"/>
      <c r="GL24" s="24"/>
      <c r="GM24" s="24"/>
      <c r="GN24" s="24"/>
      <c r="GO24" s="24"/>
      <c r="GP24" s="24"/>
      <c r="GQ24" s="24"/>
      <c r="GR24" s="24"/>
      <c r="GS24" s="24"/>
      <c r="GT24" s="24"/>
      <c r="GU24" s="24"/>
      <c r="GV24" s="24"/>
      <c r="GW24" s="24"/>
      <c r="GX24" s="24"/>
      <c r="GY24" s="24"/>
      <c r="GZ24" s="24"/>
      <c r="HA24" s="24"/>
      <c r="HB24" s="24"/>
      <c r="HC24" s="24"/>
      <c r="HD24" s="24"/>
      <c r="HE24" s="24"/>
      <c r="HF24" s="24"/>
      <c r="HG24" s="24"/>
      <c r="HH24" s="24"/>
      <c r="HI24" s="24"/>
      <c r="HJ24" s="24"/>
      <c r="HK24" s="24"/>
      <c r="HL24" s="24"/>
      <c r="HM24" s="24"/>
      <c r="HN24" s="24"/>
      <c r="HO24" s="24"/>
      <c r="HP24" s="24"/>
      <c r="HQ24" s="24"/>
      <c r="HR24" s="24"/>
      <c r="HS24" s="24"/>
      <c r="HT24" s="24"/>
      <c r="HU24" s="24"/>
      <c r="HV24" s="24"/>
      <c r="HW24" s="24"/>
      <c r="HX24" s="24"/>
    </row>
    <row r="25" spans="1:232" s="23" customFormat="1" ht="18.399999999999999" customHeight="1">
      <c r="A25" s="41" t="s">
        <v>315</v>
      </c>
      <c r="B25" s="10">
        <v>4</v>
      </c>
      <c r="C25" s="42">
        <v>4</v>
      </c>
      <c r="D25" s="42">
        <v>2</v>
      </c>
      <c r="E25" s="42">
        <v>3</v>
      </c>
      <c r="F25" s="42">
        <v>9</v>
      </c>
      <c r="G25" s="43">
        <f t="shared" si="0"/>
        <v>300</v>
      </c>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4"/>
      <c r="AZ25" s="24"/>
      <c r="BA25" s="24"/>
      <c r="BB25" s="24"/>
      <c r="BC25" s="24"/>
      <c r="BD25" s="24"/>
      <c r="BE25" s="24"/>
      <c r="BF25" s="24"/>
      <c r="BG25" s="24"/>
      <c r="BH25" s="24"/>
      <c r="BI25" s="24"/>
      <c r="BJ25" s="24"/>
      <c r="BK25" s="24"/>
      <c r="BL25" s="24"/>
      <c r="BM25" s="24"/>
      <c r="BN25" s="24"/>
      <c r="BO25" s="24"/>
      <c r="BP25" s="24"/>
      <c r="BQ25" s="24"/>
      <c r="BR25" s="24"/>
      <c r="BS25" s="24"/>
      <c r="BT25" s="24"/>
      <c r="BU25" s="24"/>
      <c r="BV25" s="24"/>
      <c r="BW25" s="24"/>
      <c r="BX25" s="24"/>
      <c r="BY25" s="24"/>
      <c r="BZ25" s="24"/>
      <c r="CA25" s="24"/>
      <c r="CB25" s="24"/>
      <c r="CC25" s="24"/>
      <c r="CD25" s="24"/>
      <c r="CE25" s="24"/>
      <c r="CF25" s="24"/>
      <c r="CG25" s="24"/>
      <c r="CH25" s="24"/>
      <c r="CI25" s="24"/>
      <c r="CJ25" s="24"/>
      <c r="CK25" s="24"/>
      <c r="CL25" s="24"/>
      <c r="CM25" s="24"/>
      <c r="CN25" s="24"/>
      <c r="CO25" s="24"/>
      <c r="CP25" s="24"/>
      <c r="CQ25" s="24"/>
      <c r="CR25" s="24"/>
      <c r="CS25" s="24"/>
      <c r="CT25" s="24"/>
      <c r="CU25" s="24"/>
      <c r="CV25" s="24"/>
      <c r="CW25" s="24"/>
      <c r="CX25" s="24"/>
      <c r="CY25" s="24"/>
      <c r="CZ25" s="24"/>
      <c r="DA25" s="24"/>
      <c r="DB25" s="24"/>
      <c r="DC25" s="24"/>
      <c r="DD25" s="24"/>
      <c r="DE25" s="24"/>
      <c r="DF25" s="24"/>
      <c r="DG25" s="24"/>
      <c r="DH25" s="24"/>
      <c r="DI25" s="24"/>
      <c r="DJ25" s="24"/>
      <c r="DK25" s="24"/>
      <c r="DL25" s="24"/>
      <c r="DM25" s="24"/>
      <c r="DN25" s="24"/>
      <c r="DO25" s="24"/>
      <c r="DP25" s="24"/>
      <c r="DQ25" s="24"/>
      <c r="DR25" s="24"/>
      <c r="DS25" s="24"/>
      <c r="DT25" s="24"/>
      <c r="DU25" s="24"/>
      <c r="DV25" s="24"/>
      <c r="DW25" s="24"/>
      <c r="DX25" s="24"/>
      <c r="DY25" s="24"/>
      <c r="DZ25" s="24"/>
      <c r="EA25" s="24"/>
      <c r="EB25" s="24"/>
      <c r="EC25" s="24"/>
      <c r="ED25" s="24"/>
      <c r="EE25" s="24"/>
      <c r="EF25" s="24"/>
      <c r="EG25" s="24"/>
      <c r="EH25" s="24"/>
      <c r="EI25" s="24"/>
      <c r="EJ25" s="24"/>
      <c r="EK25" s="24"/>
      <c r="EL25" s="24"/>
      <c r="EM25" s="24"/>
      <c r="EN25" s="24"/>
      <c r="EO25" s="24"/>
      <c r="EP25" s="24"/>
      <c r="EQ25" s="24"/>
      <c r="ER25" s="24"/>
      <c r="ES25" s="24"/>
      <c r="ET25" s="24"/>
      <c r="EU25" s="24"/>
      <c r="EV25" s="24"/>
      <c r="EW25" s="24"/>
      <c r="EX25" s="24"/>
      <c r="EY25" s="24"/>
      <c r="EZ25" s="24"/>
      <c r="FA25" s="24"/>
      <c r="FB25" s="24"/>
      <c r="FC25" s="24"/>
      <c r="FD25" s="24"/>
      <c r="FE25" s="24"/>
      <c r="FF25" s="24"/>
      <c r="FG25" s="24"/>
      <c r="FH25" s="24"/>
      <c r="FI25" s="24"/>
      <c r="FJ25" s="24"/>
      <c r="FK25" s="24"/>
      <c r="FL25" s="24"/>
      <c r="FM25" s="24"/>
      <c r="FN25" s="24"/>
      <c r="FO25" s="24"/>
      <c r="FP25" s="24"/>
      <c r="FQ25" s="24"/>
      <c r="FR25" s="24"/>
      <c r="FS25" s="24"/>
      <c r="FT25" s="24"/>
      <c r="FU25" s="24"/>
      <c r="FV25" s="24"/>
      <c r="FW25" s="24"/>
      <c r="FX25" s="24"/>
      <c r="FY25" s="24"/>
      <c r="FZ25" s="24"/>
      <c r="GA25" s="24"/>
      <c r="GB25" s="24"/>
      <c r="GC25" s="24"/>
      <c r="GD25" s="24"/>
      <c r="GE25" s="24"/>
      <c r="GF25" s="24"/>
      <c r="GG25" s="24"/>
      <c r="GH25" s="24"/>
      <c r="GI25" s="24"/>
      <c r="GJ25" s="24"/>
      <c r="GK25" s="24"/>
      <c r="GL25" s="24"/>
      <c r="GM25" s="24"/>
      <c r="GN25" s="24"/>
      <c r="GO25" s="24"/>
      <c r="GP25" s="24"/>
      <c r="GQ25" s="24"/>
      <c r="GR25" s="24"/>
      <c r="GS25" s="24"/>
      <c r="GT25" s="24"/>
      <c r="GU25" s="24"/>
      <c r="GV25" s="24"/>
      <c r="GW25" s="24"/>
      <c r="GX25" s="24"/>
      <c r="GY25" s="24"/>
      <c r="GZ25" s="24"/>
      <c r="HA25" s="24"/>
      <c r="HB25" s="24"/>
      <c r="HC25" s="24"/>
      <c r="HD25" s="24"/>
      <c r="HE25" s="24"/>
      <c r="HF25" s="24"/>
      <c r="HG25" s="24"/>
      <c r="HH25" s="24"/>
      <c r="HI25" s="24"/>
      <c r="HJ25" s="24"/>
      <c r="HK25" s="24"/>
      <c r="HL25" s="24"/>
      <c r="HM25" s="24"/>
      <c r="HN25" s="24"/>
      <c r="HO25" s="24"/>
      <c r="HP25" s="24"/>
      <c r="HQ25" s="24"/>
      <c r="HR25" s="24"/>
      <c r="HS25" s="24"/>
      <c r="HT25" s="24"/>
      <c r="HU25" s="24"/>
      <c r="HV25" s="24"/>
      <c r="HW25" s="24"/>
      <c r="HX25" s="24"/>
    </row>
    <row r="26" spans="1:232" s="23" customFormat="1" ht="18.399999999999999" customHeight="1">
      <c r="A26" s="41" t="s">
        <v>316</v>
      </c>
      <c r="B26" s="10">
        <v>13</v>
      </c>
      <c r="C26" s="42">
        <v>15</v>
      </c>
      <c r="D26" s="42">
        <v>11</v>
      </c>
      <c r="E26" s="42">
        <v>7</v>
      </c>
      <c r="F26" s="42">
        <v>20</v>
      </c>
      <c r="G26" s="43">
        <f t="shared" si="0"/>
        <v>285.7</v>
      </c>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24"/>
      <c r="BJ26" s="24"/>
      <c r="BK26" s="24"/>
      <c r="BL26" s="24"/>
      <c r="BM26" s="24"/>
      <c r="BN26" s="24"/>
      <c r="BO26" s="24"/>
      <c r="BP26" s="24"/>
      <c r="BQ26" s="24"/>
      <c r="BR26" s="24"/>
      <c r="BS26" s="24"/>
      <c r="BT26" s="24"/>
      <c r="BU26" s="24"/>
      <c r="BV26" s="24"/>
      <c r="BW26" s="24"/>
      <c r="BX26" s="24"/>
      <c r="BY26" s="24"/>
      <c r="BZ26" s="24"/>
      <c r="CA26" s="24"/>
      <c r="CB26" s="24"/>
      <c r="CC26" s="24"/>
      <c r="CD26" s="24"/>
      <c r="CE26" s="24"/>
      <c r="CF26" s="24"/>
      <c r="CG26" s="24"/>
      <c r="CH26" s="24"/>
      <c r="CI26" s="24"/>
      <c r="CJ26" s="24"/>
      <c r="CK26" s="24"/>
      <c r="CL26" s="24"/>
      <c r="CM26" s="24"/>
      <c r="CN26" s="24"/>
      <c r="CO26" s="24"/>
      <c r="CP26" s="24"/>
      <c r="CQ26" s="24"/>
      <c r="CR26" s="24"/>
      <c r="CS26" s="24"/>
      <c r="CT26" s="24"/>
      <c r="CU26" s="24"/>
      <c r="CV26" s="24"/>
      <c r="CW26" s="24"/>
      <c r="CX26" s="24"/>
      <c r="CY26" s="24"/>
      <c r="CZ26" s="24"/>
      <c r="DA26" s="24"/>
      <c r="DB26" s="24"/>
      <c r="DC26" s="24"/>
      <c r="DD26" s="24"/>
      <c r="DE26" s="24"/>
      <c r="DF26" s="24"/>
      <c r="DG26" s="24"/>
      <c r="DH26" s="24"/>
      <c r="DI26" s="24"/>
      <c r="DJ26" s="24"/>
      <c r="DK26" s="24"/>
      <c r="DL26" s="24"/>
      <c r="DM26" s="24"/>
      <c r="DN26" s="24"/>
      <c r="DO26" s="24"/>
      <c r="DP26" s="24"/>
      <c r="DQ26" s="24"/>
      <c r="DR26" s="24"/>
      <c r="DS26" s="24"/>
      <c r="DT26" s="24"/>
      <c r="DU26" s="24"/>
      <c r="DV26" s="24"/>
      <c r="DW26" s="24"/>
      <c r="DX26" s="24"/>
      <c r="DY26" s="24"/>
      <c r="DZ26" s="24"/>
      <c r="EA26" s="24"/>
      <c r="EB26" s="24"/>
      <c r="EC26" s="24"/>
      <c r="ED26" s="24"/>
      <c r="EE26" s="24"/>
      <c r="EF26" s="24"/>
      <c r="EG26" s="24"/>
      <c r="EH26" s="24"/>
      <c r="EI26" s="24"/>
      <c r="EJ26" s="24"/>
      <c r="EK26" s="24"/>
      <c r="EL26" s="24"/>
      <c r="EM26" s="24"/>
      <c r="EN26" s="24"/>
      <c r="EO26" s="24"/>
      <c r="EP26" s="24"/>
      <c r="EQ26" s="24"/>
      <c r="ER26" s="24"/>
      <c r="ES26" s="24"/>
      <c r="ET26" s="24"/>
      <c r="EU26" s="24"/>
      <c r="EV26" s="24"/>
      <c r="EW26" s="24"/>
      <c r="EX26" s="24"/>
      <c r="EY26" s="24"/>
      <c r="EZ26" s="24"/>
      <c r="FA26" s="24"/>
      <c r="FB26" s="24"/>
      <c r="FC26" s="24"/>
      <c r="FD26" s="24"/>
      <c r="FE26" s="24"/>
      <c r="FF26" s="24"/>
      <c r="FG26" s="24"/>
      <c r="FH26" s="24"/>
      <c r="FI26" s="24"/>
      <c r="FJ26" s="24"/>
      <c r="FK26" s="24"/>
      <c r="FL26" s="24"/>
      <c r="FM26" s="24"/>
      <c r="FN26" s="24"/>
      <c r="FO26" s="24"/>
      <c r="FP26" s="24"/>
      <c r="FQ26" s="24"/>
      <c r="FR26" s="24"/>
      <c r="FS26" s="24"/>
      <c r="FT26" s="24"/>
      <c r="FU26" s="24"/>
      <c r="FV26" s="24"/>
      <c r="FW26" s="24"/>
      <c r="FX26" s="24"/>
      <c r="FY26" s="24"/>
      <c r="FZ26" s="24"/>
      <c r="GA26" s="24"/>
      <c r="GB26" s="24"/>
      <c r="GC26" s="24"/>
      <c r="GD26" s="24"/>
      <c r="GE26" s="24"/>
      <c r="GF26" s="24"/>
      <c r="GG26" s="24"/>
      <c r="GH26" s="24"/>
      <c r="GI26" s="24"/>
      <c r="GJ26" s="24"/>
      <c r="GK26" s="24"/>
      <c r="GL26" s="24"/>
      <c r="GM26" s="24"/>
      <c r="GN26" s="24"/>
      <c r="GO26" s="24"/>
      <c r="GP26" s="24"/>
      <c r="GQ26" s="24"/>
      <c r="GR26" s="24"/>
      <c r="GS26" s="24"/>
      <c r="GT26" s="24"/>
      <c r="GU26" s="24"/>
      <c r="GV26" s="24"/>
      <c r="GW26" s="24"/>
      <c r="GX26" s="24"/>
      <c r="GY26" s="24"/>
      <c r="GZ26" s="24"/>
      <c r="HA26" s="24"/>
      <c r="HB26" s="24"/>
      <c r="HC26" s="24"/>
      <c r="HD26" s="24"/>
      <c r="HE26" s="24"/>
      <c r="HF26" s="24"/>
      <c r="HG26" s="24"/>
      <c r="HH26" s="24"/>
      <c r="HI26" s="24"/>
      <c r="HJ26" s="24"/>
      <c r="HK26" s="24"/>
      <c r="HL26" s="24"/>
      <c r="HM26" s="24"/>
      <c r="HN26" s="24"/>
      <c r="HO26" s="24"/>
      <c r="HP26" s="24"/>
      <c r="HQ26" s="24"/>
      <c r="HR26" s="24"/>
      <c r="HS26" s="24"/>
      <c r="HT26" s="24"/>
      <c r="HU26" s="24"/>
      <c r="HV26" s="24"/>
      <c r="HW26" s="24"/>
      <c r="HX26" s="24"/>
    </row>
    <row r="27" spans="1:232" s="23" customFormat="1" ht="18.399999999999999" customHeight="1">
      <c r="A27" s="41" t="s">
        <v>317</v>
      </c>
      <c r="B27" s="10">
        <v>9498</v>
      </c>
      <c r="C27" s="42">
        <v>12947</v>
      </c>
      <c r="D27" s="42">
        <v>16107</v>
      </c>
      <c r="E27" s="42">
        <v>11310</v>
      </c>
      <c r="F27" s="42">
        <v>9539</v>
      </c>
      <c r="G27" s="43">
        <f t="shared" si="0"/>
        <v>84.3</v>
      </c>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c r="BO27" s="24"/>
      <c r="BP27" s="24"/>
      <c r="BQ27" s="24"/>
      <c r="BR27" s="24"/>
      <c r="BS27" s="24"/>
      <c r="BT27" s="24"/>
      <c r="BU27" s="24"/>
      <c r="BV27" s="24"/>
      <c r="BW27" s="24"/>
      <c r="BX27" s="24"/>
      <c r="BY27" s="24"/>
      <c r="BZ27" s="24"/>
      <c r="CA27" s="24"/>
      <c r="CB27" s="24"/>
      <c r="CC27" s="24"/>
      <c r="CD27" s="24"/>
      <c r="CE27" s="24"/>
      <c r="CF27" s="24"/>
      <c r="CG27" s="24"/>
      <c r="CH27" s="24"/>
      <c r="CI27" s="24"/>
      <c r="CJ27" s="24"/>
      <c r="CK27" s="24"/>
      <c r="CL27" s="24"/>
      <c r="CM27" s="24"/>
      <c r="CN27" s="24"/>
      <c r="CO27" s="24"/>
      <c r="CP27" s="24"/>
      <c r="CQ27" s="24"/>
      <c r="CR27" s="24"/>
      <c r="CS27" s="24"/>
      <c r="CT27" s="24"/>
      <c r="CU27" s="24"/>
      <c r="CV27" s="24"/>
      <c r="CW27" s="24"/>
      <c r="CX27" s="24"/>
      <c r="CY27" s="24"/>
      <c r="CZ27" s="24"/>
      <c r="DA27" s="24"/>
      <c r="DB27" s="24"/>
      <c r="DC27" s="24"/>
      <c r="DD27" s="24"/>
      <c r="DE27" s="24"/>
      <c r="DF27" s="24"/>
      <c r="DG27" s="24"/>
      <c r="DH27" s="24"/>
      <c r="DI27" s="24"/>
      <c r="DJ27" s="24"/>
      <c r="DK27" s="24"/>
      <c r="DL27" s="24"/>
      <c r="DM27" s="24"/>
      <c r="DN27" s="24"/>
      <c r="DO27" s="24"/>
      <c r="DP27" s="24"/>
      <c r="DQ27" s="24"/>
      <c r="DR27" s="24"/>
      <c r="DS27" s="24"/>
      <c r="DT27" s="24"/>
      <c r="DU27" s="24"/>
      <c r="DV27" s="24"/>
      <c r="DW27" s="24"/>
      <c r="DX27" s="24"/>
      <c r="DY27" s="24"/>
      <c r="DZ27" s="24"/>
      <c r="EA27" s="24"/>
      <c r="EB27" s="24"/>
      <c r="EC27" s="24"/>
      <c r="ED27" s="24"/>
      <c r="EE27" s="24"/>
      <c r="EF27" s="24"/>
      <c r="EG27" s="24"/>
      <c r="EH27" s="24"/>
      <c r="EI27" s="24"/>
      <c r="EJ27" s="24"/>
      <c r="EK27" s="24"/>
      <c r="EL27" s="24"/>
      <c r="EM27" s="24"/>
      <c r="EN27" s="24"/>
      <c r="EO27" s="24"/>
      <c r="EP27" s="24"/>
      <c r="EQ27" s="24"/>
      <c r="ER27" s="24"/>
      <c r="ES27" s="24"/>
      <c r="ET27" s="24"/>
      <c r="EU27" s="24"/>
      <c r="EV27" s="24"/>
      <c r="EW27" s="24"/>
      <c r="EX27" s="24"/>
      <c r="EY27" s="24"/>
      <c r="EZ27" s="24"/>
      <c r="FA27" s="24"/>
      <c r="FB27" s="24"/>
      <c r="FC27" s="24"/>
      <c r="FD27" s="24"/>
      <c r="FE27" s="24"/>
      <c r="FF27" s="24"/>
      <c r="FG27" s="24"/>
      <c r="FH27" s="24"/>
      <c r="FI27" s="24"/>
      <c r="FJ27" s="24"/>
      <c r="FK27" s="24"/>
      <c r="FL27" s="24"/>
      <c r="FM27" s="24"/>
      <c r="FN27" s="24"/>
      <c r="FO27" s="24"/>
      <c r="FP27" s="24"/>
      <c r="FQ27" s="24"/>
      <c r="FR27" s="24"/>
      <c r="FS27" s="24"/>
      <c r="FT27" s="24"/>
      <c r="FU27" s="24"/>
      <c r="FV27" s="24"/>
      <c r="FW27" s="24"/>
      <c r="FX27" s="24"/>
      <c r="FY27" s="24"/>
      <c r="FZ27" s="24"/>
      <c r="GA27" s="24"/>
      <c r="GB27" s="24"/>
      <c r="GC27" s="24"/>
      <c r="GD27" s="24"/>
      <c r="GE27" s="24"/>
      <c r="GF27" s="24"/>
      <c r="GG27" s="24"/>
      <c r="GH27" s="24"/>
      <c r="GI27" s="24"/>
      <c r="GJ27" s="24"/>
      <c r="GK27" s="24"/>
      <c r="GL27" s="24"/>
      <c r="GM27" s="24"/>
      <c r="GN27" s="24"/>
      <c r="GO27" s="24"/>
      <c r="GP27" s="24"/>
      <c r="GQ27" s="24"/>
      <c r="GR27" s="24"/>
      <c r="GS27" s="24"/>
      <c r="GT27" s="24"/>
      <c r="GU27" s="24"/>
      <c r="GV27" s="24"/>
      <c r="GW27" s="24"/>
      <c r="GX27" s="24"/>
      <c r="GY27" s="24"/>
      <c r="GZ27" s="24"/>
      <c r="HA27" s="24"/>
      <c r="HB27" s="24"/>
      <c r="HC27" s="24"/>
      <c r="HD27" s="24"/>
      <c r="HE27" s="24"/>
      <c r="HF27" s="24"/>
      <c r="HG27" s="24"/>
      <c r="HH27" s="24"/>
      <c r="HI27" s="24"/>
      <c r="HJ27" s="24"/>
      <c r="HK27" s="24"/>
      <c r="HL27" s="24"/>
      <c r="HM27" s="24"/>
      <c r="HN27" s="24"/>
      <c r="HO27" s="24"/>
      <c r="HP27" s="24"/>
      <c r="HQ27" s="24"/>
      <c r="HR27" s="24"/>
      <c r="HS27" s="24"/>
      <c r="HT27" s="24"/>
      <c r="HU27" s="24"/>
      <c r="HV27" s="24"/>
      <c r="HW27" s="24"/>
      <c r="HX27" s="24"/>
    </row>
    <row r="28" spans="1:232" s="23" customFormat="1" ht="18.399999999999999" customHeight="1">
      <c r="A28" s="41" t="s">
        <v>318</v>
      </c>
      <c r="B28" s="10">
        <v>122</v>
      </c>
      <c r="C28" s="42">
        <v>240</v>
      </c>
      <c r="D28" s="42">
        <v>308</v>
      </c>
      <c r="E28" s="42">
        <v>380</v>
      </c>
      <c r="F28" s="42">
        <v>485</v>
      </c>
      <c r="G28" s="43">
        <f t="shared" si="0"/>
        <v>127.6</v>
      </c>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row>
    <row r="29" spans="1:232" s="23" customFormat="1" ht="18.399999999999999" customHeight="1">
      <c r="A29" s="41" t="s">
        <v>319</v>
      </c>
      <c r="B29" s="10">
        <v>9376</v>
      </c>
      <c r="C29" s="42">
        <v>12707</v>
      </c>
      <c r="D29" s="42">
        <v>15799</v>
      </c>
      <c r="E29" s="42">
        <v>10930</v>
      </c>
      <c r="F29" s="42">
        <v>9054</v>
      </c>
      <c r="G29" s="43">
        <f t="shared" si="0"/>
        <v>82.8</v>
      </c>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4"/>
      <c r="AZ29" s="24"/>
      <c r="BA29" s="24"/>
      <c r="BB29" s="24"/>
      <c r="BC29" s="24"/>
      <c r="BD29" s="24"/>
      <c r="BE29" s="24"/>
      <c r="BF29" s="24"/>
      <c r="BG29" s="24"/>
      <c r="BH29" s="24"/>
      <c r="BI29" s="24"/>
      <c r="BJ29" s="24"/>
      <c r="BK29" s="24"/>
      <c r="BL29" s="24"/>
      <c r="BM29" s="24"/>
      <c r="BN29" s="24"/>
      <c r="BO29" s="24"/>
      <c r="BP29" s="24"/>
      <c r="BQ29" s="24"/>
      <c r="BR29" s="24"/>
      <c r="BS29" s="24"/>
      <c r="BT29" s="24"/>
      <c r="BU29" s="24"/>
      <c r="BV29" s="24"/>
      <c r="BW29" s="24"/>
      <c r="BX29" s="24"/>
      <c r="BY29" s="24"/>
      <c r="BZ29" s="24"/>
      <c r="CA29" s="24"/>
      <c r="CB29" s="24"/>
      <c r="CC29" s="24"/>
      <c r="CD29" s="24"/>
      <c r="CE29" s="24"/>
      <c r="CF29" s="24"/>
      <c r="CG29" s="24"/>
      <c r="CH29" s="24"/>
      <c r="CI29" s="24"/>
      <c r="CJ29" s="24"/>
      <c r="CK29" s="24"/>
      <c r="CL29" s="24"/>
      <c r="CM29" s="24"/>
      <c r="CN29" s="24"/>
      <c r="CO29" s="24"/>
      <c r="CP29" s="24"/>
      <c r="CQ29" s="24"/>
      <c r="CR29" s="24"/>
      <c r="CS29" s="24"/>
      <c r="CT29" s="24"/>
      <c r="CU29" s="24"/>
      <c r="CV29" s="24"/>
      <c r="CW29" s="24"/>
      <c r="CX29" s="24"/>
      <c r="CY29" s="24"/>
      <c r="CZ29" s="24"/>
      <c r="DA29" s="24"/>
      <c r="DB29" s="24"/>
      <c r="DC29" s="24"/>
      <c r="DD29" s="24"/>
      <c r="DE29" s="24"/>
      <c r="DF29" s="24"/>
      <c r="DG29" s="24"/>
      <c r="DH29" s="24"/>
      <c r="DI29" s="24"/>
      <c r="DJ29" s="24"/>
      <c r="DK29" s="24"/>
      <c r="DL29" s="24"/>
      <c r="DM29" s="24"/>
      <c r="DN29" s="24"/>
      <c r="DO29" s="24"/>
      <c r="DP29" s="24"/>
      <c r="DQ29" s="24"/>
      <c r="DR29" s="24"/>
      <c r="DS29" s="24"/>
      <c r="DT29" s="24"/>
      <c r="DU29" s="24"/>
      <c r="DV29" s="24"/>
      <c r="DW29" s="24"/>
      <c r="DX29" s="24"/>
      <c r="DY29" s="24"/>
      <c r="DZ29" s="24"/>
      <c r="EA29" s="24"/>
      <c r="EB29" s="24"/>
      <c r="EC29" s="24"/>
      <c r="ED29" s="24"/>
      <c r="EE29" s="24"/>
      <c r="EF29" s="24"/>
      <c r="EG29" s="24"/>
      <c r="EH29" s="24"/>
      <c r="EI29" s="24"/>
      <c r="EJ29" s="24"/>
      <c r="EK29" s="24"/>
      <c r="EL29" s="24"/>
      <c r="EM29" s="24"/>
      <c r="EN29" s="24"/>
      <c r="EO29" s="24"/>
      <c r="EP29" s="24"/>
      <c r="EQ29" s="24"/>
      <c r="ER29" s="24"/>
      <c r="ES29" s="24"/>
      <c r="ET29" s="24"/>
      <c r="EU29" s="24"/>
      <c r="EV29" s="24"/>
      <c r="EW29" s="24"/>
      <c r="EX29" s="24"/>
      <c r="EY29" s="24"/>
      <c r="EZ29" s="24"/>
      <c r="FA29" s="24"/>
      <c r="FB29" s="24"/>
      <c r="FC29" s="24"/>
      <c r="FD29" s="24"/>
      <c r="FE29" s="24"/>
      <c r="FF29" s="24"/>
      <c r="FG29" s="24"/>
      <c r="FH29" s="24"/>
      <c r="FI29" s="24"/>
      <c r="FJ29" s="24"/>
      <c r="FK29" s="24"/>
      <c r="FL29" s="24"/>
      <c r="FM29" s="24"/>
      <c r="FN29" s="24"/>
      <c r="FO29" s="24"/>
      <c r="FP29" s="24"/>
      <c r="FQ29" s="24"/>
      <c r="FR29" s="24"/>
      <c r="FS29" s="24"/>
      <c r="FT29" s="24"/>
      <c r="FU29" s="24"/>
      <c r="FV29" s="24"/>
      <c r="FW29" s="24"/>
      <c r="FX29" s="24"/>
      <c r="FY29" s="24"/>
      <c r="FZ29" s="24"/>
      <c r="GA29" s="24"/>
      <c r="GB29" s="24"/>
      <c r="GC29" s="24"/>
      <c r="GD29" s="24"/>
      <c r="GE29" s="24"/>
      <c r="GF29" s="24"/>
      <c r="GG29" s="24"/>
      <c r="GH29" s="24"/>
      <c r="GI29" s="24"/>
      <c r="GJ29" s="24"/>
      <c r="GK29" s="24"/>
      <c r="GL29" s="24"/>
      <c r="GM29" s="24"/>
      <c r="GN29" s="24"/>
      <c r="GO29" s="24"/>
      <c r="GP29" s="24"/>
      <c r="GQ29" s="24"/>
      <c r="GR29" s="24"/>
      <c r="GS29" s="24"/>
      <c r="GT29" s="24"/>
      <c r="GU29" s="24"/>
      <c r="GV29" s="24"/>
      <c r="GW29" s="24"/>
      <c r="GX29" s="24"/>
      <c r="GY29" s="24"/>
      <c r="GZ29" s="24"/>
      <c r="HA29" s="24"/>
      <c r="HB29" s="24"/>
      <c r="HC29" s="24"/>
      <c r="HD29" s="24"/>
      <c r="HE29" s="24"/>
      <c r="HF29" s="24"/>
      <c r="HG29" s="24"/>
      <c r="HH29" s="24"/>
      <c r="HI29" s="24"/>
      <c r="HJ29" s="24"/>
      <c r="HK29" s="24"/>
      <c r="HL29" s="24"/>
      <c r="HM29" s="24"/>
      <c r="HN29" s="24"/>
      <c r="HO29" s="24"/>
      <c r="HP29" s="24"/>
      <c r="HQ29" s="24"/>
      <c r="HR29" s="24"/>
      <c r="HS29" s="24"/>
      <c r="HT29" s="24"/>
      <c r="HU29" s="24"/>
      <c r="HV29" s="24"/>
      <c r="HW29" s="24"/>
      <c r="HX29" s="24"/>
    </row>
    <row r="30" spans="1:232" s="23" customFormat="1" ht="18.399999999999999" customHeight="1">
      <c r="A30" s="41" t="s">
        <v>320</v>
      </c>
      <c r="B30" s="10">
        <v>402</v>
      </c>
      <c r="C30" s="42">
        <v>559</v>
      </c>
      <c r="D30" s="42">
        <v>668</v>
      </c>
      <c r="E30" s="42">
        <v>373</v>
      </c>
      <c r="F30" s="42">
        <v>608</v>
      </c>
      <c r="G30" s="43">
        <f t="shared" si="0"/>
        <v>163</v>
      </c>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c r="DJ30" s="24"/>
      <c r="DK30" s="24"/>
      <c r="DL30" s="24"/>
      <c r="DM30" s="24"/>
      <c r="DN30" s="24"/>
      <c r="DO30" s="24"/>
      <c r="DP30" s="24"/>
      <c r="DQ30" s="24"/>
      <c r="DR30" s="24"/>
      <c r="DS30" s="24"/>
      <c r="DT30" s="24"/>
      <c r="DU30" s="24"/>
      <c r="DV30" s="24"/>
      <c r="DW30" s="24"/>
      <c r="DX30" s="24"/>
      <c r="DY30" s="24"/>
      <c r="DZ30" s="24"/>
      <c r="EA30" s="24"/>
      <c r="EB30" s="24"/>
      <c r="EC30" s="24"/>
      <c r="ED30" s="24"/>
      <c r="EE30" s="24"/>
      <c r="EF30" s="24"/>
      <c r="EG30" s="24"/>
      <c r="EH30" s="24"/>
      <c r="EI30" s="24"/>
      <c r="EJ30" s="24"/>
      <c r="EK30" s="24"/>
      <c r="EL30" s="24"/>
      <c r="EM30" s="24"/>
      <c r="EN30" s="24"/>
      <c r="EO30" s="24"/>
      <c r="EP30" s="24"/>
      <c r="EQ30" s="24"/>
      <c r="ER30" s="24"/>
      <c r="ES30" s="24"/>
      <c r="ET30" s="24"/>
      <c r="EU30" s="24"/>
      <c r="EV30" s="24"/>
      <c r="EW30" s="24"/>
      <c r="EX30" s="24"/>
      <c r="EY30" s="24"/>
      <c r="EZ30" s="24"/>
      <c r="FA30" s="24"/>
      <c r="FB30" s="24"/>
      <c r="FC30" s="24"/>
      <c r="FD30" s="24"/>
      <c r="FE30" s="24"/>
      <c r="FF30" s="24"/>
      <c r="FG30" s="24"/>
      <c r="FH30" s="24"/>
      <c r="FI30" s="24"/>
      <c r="FJ30" s="24"/>
      <c r="FK30" s="24"/>
      <c r="FL30" s="24"/>
      <c r="FM30" s="24"/>
      <c r="FN30" s="24"/>
      <c r="FO30" s="24"/>
      <c r="FP30" s="24"/>
      <c r="FQ30" s="24"/>
      <c r="FR30" s="24"/>
      <c r="FS30" s="24"/>
      <c r="FT30" s="24"/>
      <c r="FU30" s="24"/>
      <c r="FV30" s="24"/>
      <c r="FW30" s="24"/>
      <c r="FX30" s="24"/>
      <c r="FY30" s="24"/>
      <c r="FZ30" s="24"/>
      <c r="GA30" s="24"/>
      <c r="GB30" s="24"/>
      <c r="GC30" s="24"/>
      <c r="GD30" s="24"/>
      <c r="GE30" s="24"/>
      <c r="GF30" s="24"/>
      <c r="GG30" s="24"/>
      <c r="GH30" s="24"/>
      <c r="GI30" s="24"/>
      <c r="GJ30" s="24"/>
      <c r="GK30" s="24"/>
      <c r="GL30" s="24"/>
      <c r="GM30" s="24"/>
      <c r="GN30" s="24"/>
      <c r="GO30" s="24"/>
      <c r="GP30" s="24"/>
      <c r="GQ30" s="24"/>
      <c r="GR30" s="24"/>
      <c r="GS30" s="24"/>
      <c r="GT30" s="24"/>
      <c r="GU30" s="24"/>
      <c r="GV30" s="24"/>
      <c r="GW30" s="24"/>
      <c r="GX30" s="24"/>
      <c r="GY30" s="24"/>
      <c r="GZ30" s="24"/>
      <c r="HA30" s="24"/>
      <c r="HB30" s="24"/>
      <c r="HC30" s="24"/>
      <c r="HD30" s="24"/>
      <c r="HE30" s="24"/>
      <c r="HF30" s="24"/>
      <c r="HG30" s="24"/>
      <c r="HH30" s="24"/>
      <c r="HI30" s="24"/>
      <c r="HJ30" s="24"/>
      <c r="HK30" s="24"/>
      <c r="HL30" s="24"/>
      <c r="HM30" s="24"/>
      <c r="HN30" s="24"/>
      <c r="HO30" s="24"/>
      <c r="HP30" s="24"/>
      <c r="HQ30" s="24"/>
      <c r="HR30" s="24"/>
      <c r="HS30" s="24"/>
      <c r="HT30" s="24"/>
      <c r="HU30" s="24"/>
      <c r="HV30" s="24"/>
      <c r="HW30" s="24"/>
      <c r="HX30" s="24"/>
    </row>
    <row r="31" spans="1:232" s="23" customFormat="1" ht="18.399999999999999" customHeight="1">
      <c r="A31" s="41" t="s">
        <v>321</v>
      </c>
      <c r="B31" s="10">
        <v>19905</v>
      </c>
      <c r="C31" s="42">
        <v>28329</v>
      </c>
      <c r="D31" s="42">
        <v>35199</v>
      </c>
      <c r="E31" s="42">
        <v>65283</v>
      </c>
      <c r="F31" s="42">
        <v>77319</v>
      </c>
      <c r="G31" s="43">
        <f t="shared" si="0"/>
        <v>118.4</v>
      </c>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24"/>
      <c r="BJ31" s="24"/>
      <c r="BK31" s="24"/>
      <c r="BL31" s="24"/>
      <c r="BM31" s="24"/>
      <c r="BN31" s="24"/>
      <c r="BO31" s="24"/>
      <c r="BP31" s="24"/>
      <c r="BQ31" s="24"/>
      <c r="BR31" s="24"/>
      <c r="BS31" s="24"/>
      <c r="BT31" s="24"/>
      <c r="BU31" s="24"/>
      <c r="BV31" s="24"/>
      <c r="BW31" s="24"/>
      <c r="BX31" s="24"/>
      <c r="BY31" s="24"/>
      <c r="BZ31" s="24"/>
      <c r="CA31" s="24"/>
      <c r="CB31" s="24"/>
      <c r="CC31" s="24"/>
      <c r="CD31" s="24"/>
      <c r="CE31" s="24"/>
      <c r="CF31" s="24"/>
      <c r="CG31" s="24"/>
      <c r="CH31" s="24"/>
      <c r="CI31" s="24"/>
      <c r="CJ31" s="24"/>
      <c r="CK31" s="24"/>
      <c r="CL31" s="24"/>
      <c r="CM31" s="24"/>
      <c r="CN31" s="24"/>
      <c r="CO31" s="24"/>
      <c r="CP31" s="24"/>
      <c r="CQ31" s="24"/>
      <c r="CR31" s="24"/>
      <c r="CS31" s="24"/>
      <c r="CT31" s="24"/>
      <c r="CU31" s="24"/>
      <c r="CV31" s="24"/>
      <c r="CW31" s="24"/>
      <c r="CX31" s="24"/>
      <c r="CY31" s="24"/>
      <c r="CZ31" s="24"/>
      <c r="DA31" s="24"/>
      <c r="DB31" s="24"/>
      <c r="DC31" s="24"/>
      <c r="DD31" s="24"/>
      <c r="DE31" s="24"/>
      <c r="DF31" s="24"/>
      <c r="DG31" s="24"/>
      <c r="DH31" s="24"/>
      <c r="DI31" s="24"/>
      <c r="DJ31" s="24"/>
      <c r="DK31" s="24"/>
      <c r="DL31" s="24"/>
      <c r="DM31" s="24"/>
      <c r="DN31" s="24"/>
      <c r="DO31" s="24"/>
      <c r="DP31" s="24"/>
      <c r="DQ31" s="24"/>
      <c r="DR31" s="24"/>
      <c r="DS31" s="24"/>
      <c r="DT31" s="24"/>
      <c r="DU31" s="24"/>
      <c r="DV31" s="24"/>
      <c r="DW31" s="24"/>
      <c r="DX31" s="24"/>
      <c r="DY31" s="24"/>
      <c r="DZ31" s="24"/>
      <c r="EA31" s="24"/>
      <c r="EB31" s="24"/>
      <c r="EC31" s="24"/>
      <c r="ED31" s="24"/>
      <c r="EE31" s="24"/>
      <c r="EF31" s="24"/>
      <c r="EG31" s="24"/>
      <c r="EH31" s="24"/>
      <c r="EI31" s="24"/>
      <c r="EJ31" s="24"/>
      <c r="EK31" s="24"/>
      <c r="EL31" s="24"/>
      <c r="EM31" s="24"/>
      <c r="EN31" s="24"/>
      <c r="EO31" s="24"/>
      <c r="EP31" s="24"/>
      <c r="EQ31" s="24"/>
      <c r="ER31" s="24"/>
      <c r="ES31" s="24"/>
      <c r="ET31" s="24"/>
      <c r="EU31" s="24"/>
      <c r="EV31" s="24"/>
      <c r="EW31" s="24"/>
      <c r="EX31" s="24"/>
      <c r="EY31" s="24"/>
      <c r="EZ31" s="24"/>
      <c r="FA31" s="24"/>
      <c r="FB31" s="24"/>
      <c r="FC31" s="24"/>
      <c r="FD31" s="24"/>
      <c r="FE31" s="24"/>
      <c r="FF31" s="24"/>
      <c r="FG31" s="24"/>
      <c r="FH31" s="24"/>
      <c r="FI31" s="24"/>
      <c r="FJ31" s="24"/>
      <c r="FK31" s="24"/>
      <c r="FL31" s="24"/>
      <c r="FM31" s="24"/>
      <c r="FN31" s="24"/>
      <c r="FO31" s="24"/>
      <c r="FP31" s="24"/>
      <c r="FQ31" s="24"/>
      <c r="FR31" s="24"/>
      <c r="FS31" s="24"/>
      <c r="FT31" s="24"/>
      <c r="FU31" s="24"/>
      <c r="FV31" s="24"/>
      <c r="FW31" s="24"/>
      <c r="FX31" s="24"/>
      <c r="FY31" s="24"/>
      <c r="FZ31" s="24"/>
      <c r="GA31" s="24"/>
      <c r="GB31" s="24"/>
      <c r="GC31" s="24"/>
      <c r="GD31" s="24"/>
      <c r="GE31" s="24"/>
      <c r="GF31" s="24"/>
      <c r="GG31" s="24"/>
      <c r="GH31" s="24"/>
      <c r="GI31" s="24"/>
      <c r="GJ31" s="24"/>
      <c r="GK31" s="24"/>
      <c r="GL31" s="24"/>
      <c r="GM31" s="24"/>
      <c r="GN31" s="24"/>
      <c r="GO31" s="24"/>
      <c r="GP31" s="24"/>
      <c r="GQ31" s="24"/>
      <c r="GR31" s="24"/>
      <c r="GS31" s="24"/>
      <c r="GT31" s="24"/>
      <c r="GU31" s="24"/>
      <c r="GV31" s="24"/>
      <c r="GW31" s="24"/>
      <c r="GX31" s="24"/>
      <c r="GY31" s="24"/>
      <c r="GZ31" s="24"/>
      <c r="HA31" s="24"/>
      <c r="HB31" s="24"/>
      <c r="HC31" s="24"/>
      <c r="HD31" s="24"/>
      <c r="HE31" s="24"/>
      <c r="HF31" s="24"/>
      <c r="HG31" s="24"/>
      <c r="HH31" s="24"/>
      <c r="HI31" s="24"/>
      <c r="HJ31" s="24"/>
      <c r="HK31" s="24"/>
      <c r="HL31" s="24"/>
      <c r="HM31" s="24"/>
      <c r="HN31" s="24"/>
      <c r="HO31" s="24"/>
      <c r="HP31" s="24"/>
      <c r="HQ31" s="24"/>
      <c r="HR31" s="24"/>
      <c r="HS31" s="24"/>
      <c r="HT31" s="24"/>
      <c r="HU31" s="24"/>
      <c r="HV31" s="24"/>
      <c r="HW31" s="24"/>
      <c r="HX31" s="24"/>
    </row>
    <row r="32" spans="1:232" s="23" customFormat="1" ht="18.399999999999999" customHeight="1">
      <c r="A32" s="41" t="s">
        <v>322</v>
      </c>
      <c r="B32" s="10">
        <v>6852</v>
      </c>
      <c r="C32" s="42">
        <v>8949</v>
      </c>
      <c r="D32" s="42">
        <v>10725</v>
      </c>
      <c r="E32" s="42">
        <v>11217</v>
      </c>
      <c r="F32" s="42">
        <v>8261</v>
      </c>
      <c r="G32" s="43">
        <f t="shared" si="0"/>
        <v>73.599999999999994</v>
      </c>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c r="DJ32" s="24"/>
      <c r="DK32" s="24"/>
      <c r="DL32" s="24"/>
      <c r="DM32" s="24"/>
      <c r="DN32" s="24"/>
      <c r="DO32" s="24"/>
      <c r="DP32" s="24"/>
      <c r="DQ32" s="24"/>
      <c r="DR32" s="24"/>
      <c r="DS32" s="24"/>
      <c r="DT32" s="24"/>
      <c r="DU32" s="24"/>
      <c r="DV32" s="24"/>
      <c r="DW32" s="24"/>
      <c r="DX32" s="24"/>
      <c r="DY32" s="24"/>
      <c r="DZ32" s="24"/>
      <c r="EA32" s="24"/>
      <c r="EB32" s="24"/>
      <c r="EC32" s="24"/>
      <c r="ED32" s="24"/>
      <c r="EE32" s="24"/>
      <c r="EF32" s="24"/>
      <c r="EG32" s="24"/>
      <c r="EH32" s="24"/>
      <c r="EI32" s="24"/>
      <c r="EJ32" s="24"/>
      <c r="EK32" s="24"/>
      <c r="EL32" s="24"/>
      <c r="EM32" s="24"/>
      <c r="EN32" s="24"/>
      <c r="EO32" s="24"/>
      <c r="EP32" s="24"/>
      <c r="EQ32" s="24"/>
      <c r="ER32" s="24"/>
      <c r="ES32" s="24"/>
      <c r="ET32" s="24"/>
      <c r="EU32" s="24"/>
      <c r="EV32" s="24"/>
      <c r="EW32" s="24"/>
      <c r="EX32" s="24"/>
      <c r="EY32" s="24"/>
      <c r="EZ32" s="24"/>
      <c r="FA32" s="24"/>
      <c r="FB32" s="24"/>
      <c r="FC32" s="24"/>
      <c r="FD32" s="24"/>
      <c r="FE32" s="24"/>
      <c r="FF32" s="24"/>
      <c r="FG32" s="24"/>
      <c r="FH32" s="24"/>
      <c r="FI32" s="24"/>
      <c r="FJ32" s="24"/>
      <c r="FK32" s="24"/>
      <c r="FL32" s="24"/>
      <c r="FM32" s="24"/>
      <c r="FN32" s="24"/>
      <c r="FO32" s="24"/>
      <c r="FP32" s="24"/>
      <c r="FQ32" s="24"/>
      <c r="FR32" s="24"/>
      <c r="FS32" s="24"/>
      <c r="FT32" s="24"/>
      <c r="FU32" s="24"/>
      <c r="FV32" s="24"/>
      <c r="FW32" s="24"/>
      <c r="FX32" s="24"/>
      <c r="FY32" s="24"/>
      <c r="FZ32" s="24"/>
      <c r="GA32" s="24"/>
      <c r="GB32" s="24"/>
      <c r="GC32" s="24"/>
      <c r="GD32" s="24"/>
      <c r="GE32" s="24"/>
      <c r="GF32" s="24"/>
      <c r="GG32" s="24"/>
      <c r="GH32" s="24"/>
      <c r="GI32" s="24"/>
      <c r="GJ32" s="24"/>
      <c r="GK32" s="24"/>
      <c r="GL32" s="24"/>
      <c r="GM32" s="24"/>
      <c r="GN32" s="24"/>
      <c r="GO32" s="24"/>
      <c r="GP32" s="24"/>
      <c r="GQ32" s="24"/>
      <c r="GR32" s="24"/>
      <c r="GS32" s="24"/>
      <c r="GT32" s="24"/>
      <c r="GU32" s="24"/>
      <c r="GV32" s="24"/>
      <c r="GW32" s="24"/>
      <c r="GX32" s="24"/>
      <c r="GY32" s="24"/>
      <c r="GZ32" s="24"/>
      <c r="HA32" s="24"/>
      <c r="HB32" s="24"/>
      <c r="HC32" s="24"/>
      <c r="HD32" s="24"/>
      <c r="HE32" s="24"/>
      <c r="HF32" s="24"/>
      <c r="HG32" s="24"/>
      <c r="HH32" s="24"/>
      <c r="HI32" s="24"/>
      <c r="HJ32" s="24"/>
      <c r="HK32" s="24"/>
      <c r="HL32" s="24"/>
      <c r="HM32" s="24"/>
      <c r="HN32" s="24"/>
      <c r="HO32" s="24"/>
      <c r="HP32" s="24"/>
      <c r="HQ32" s="24"/>
      <c r="HR32" s="24"/>
      <c r="HS32" s="24"/>
      <c r="HT32" s="24"/>
      <c r="HU32" s="24"/>
      <c r="HV32" s="24"/>
      <c r="HW32" s="24"/>
      <c r="HX32" s="24"/>
    </row>
    <row r="33" spans="1:232" s="23" customFormat="1" ht="18.399999999999999" customHeight="1">
      <c r="A33" s="41" t="s">
        <v>323</v>
      </c>
      <c r="B33" s="10">
        <v>1078</v>
      </c>
      <c r="C33" s="42">
        <v>1316</v>
      </c>
      <c r="D33" s="42">
        <v>1418</v>
      </c>
      <c r="E33" s="42">
        <v>1226</v>
      </c>
      <c r="F33" s="42">
        <v>1035</v>
      </c>
      <c r="G33" s="43">
        <f t="shared" si="0"/>
        <v>84.4</v>
      </c>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c r="BD33" s="24"/>
      <c r="BE33" s="24"/>
      <c r="BF33" s="24"/>
      <c r="BG33" s="24"/>
      <c r="BH33" s="24"/>
      <c r="BI33" s="24"/>
      <c r="BJ33" s="24"/>
      <c r="BK33" s="24"/>
      <c r="BL33" s="24"/>
      <c r="BM33" s="24"/>
      <c r="BN33" s="24"/>
      <c r="BO33" s="24"/>
      <c r="BP33" s="24"/>
      <c r="BQ33" s="24"/>
      <c r="BR33" s="24"/>
      <c r="BS33" s="24"/>
      <c r="BT33" s="24"/>
      <c r="BU33" s="24"/>
      <c r="BV33" s="24"/>
      <c r="BW33" s="24"/>
      <c r="BX33" s="24"/>
      <c r="BY33" s="24"/>
      <c r="BZ33" s="24"/>
      <c r="CA33" s="24"/>
      <c r="CB33" s="24"/>
      <c r="CC33" s="24"/>
      <c r="CD33" s="24"/>
      <c r="CE33" s="24"/>
      <c r="CF33" s="24"/>
      <c r="CG33" s="24"/>
      <c r="CH33" s="24"/>
      <c r="CI33" s="24"/>
      <c r="CJ33" s="24"/>
      <c r="CK33" s="24"/>
      <c r="CL33" s="24"/>
      <c r="CM33" s="24"/>
      <c r="CN33" s="24"/>
      <c r="CO33" s="24"/>
      <c r="CP33" s="24"/>
      <c r="CQ33" s="24"/>
      <c r="CR33" s="24"/>
      <c r="CS33" s="24"/>
      <c r="CT33" s="24"/>
      <c r="CU33" s="24"/>
      <c r="CV33" s="24"/>
      <c r="CW33" s="24"/>
      <c r="CX33" s="24"/>
      <c r="CY33" s="24"/>
      <c r="CZ33" s="24"/>
      <c r="DA33" s="24"/>
      <c r="DB33" s="24"/>
      <c r="DC33" s="24"/>
      <c r="DD33" s="24"/>
      <c r="DE33" s="24"/>
      <c r="DF33" s="24"/>
      <c r="DG33" s="24"/>
      <c r="DH33" s="24"/>
      <c r="DI33" s="24"/>
      <c r="DJ33" s="24"/>
      <c r="DK33" s="24"/>
      <c r="DL33" s="24"/>
      <c r="DM33" s="24"/>
      <c r="DN33" s="24"/>
      <c r="DO33" s="24"/>
      <c r="DP33" s="24"/>
      <c r="DQ33" s="24"/>
      <c r="DR33" s="24"/>
      <c r="DS33" s="24"/>
      <c r="DT33" s="24"/>
      <c r="DU33" s="24"/>
      <c r="DV33" s="24"/>
      <c r="DW33" s="24"/>
      <c r="DX33" s="24"/>
      <c r="DY33" s="24"/>
      <c r="DZ33" s="24"/>
      <c r="EA33" s="24"/>
      <c r="EB33" s="24"/>
      <c r="EC33" s="24"/>
      <c r="ED33" s="24"/>
      <c r="EE33" s="24"/>
      <c r="EF33" s="24"/>
      <c r="EG33" s="24"/>
      <c r="EH33" s="24"/>
      <c r="EI33" s="24"/>
      <c r="EJ33" s="24"/>
      <c r="EK33" s="24"/>
      <c r="EL33" s="24"/>
      <c r="EM33" s="24"/>
      <c r="EN33" s="24"/>
      <c r="EO33" s="24"/>
      <c r="EP33" s="24"/>
      <c r="EQ33" s="24"/>
      <c r="ER33" s="24"/>
      <c r="ES33" s="24"/>
      <c r="ET33" s="24"/>
      <c r="EU33" s="24"/>
      <c r="EV33" s="24"/>
      <c r="EW33" s="24"/>
      <c r="EX33" s="24"/>
      <c r="EY33" s="24"/>
      <c r="EZ33" s="24"/>
      <c r="FA33" s="24"/>
      <c r="FB33" s="24"/>
      <c r="FC33" s="24"/>
      <c r="FD33" s="24"/>
      <c r="FE33" s="24"/>
      <c r="FF33" s="24"/>
      <c r="FG33" s="24"/>
      <c r="FH33" s="24"/>
      <c r="FI33" s="24"/>
      <c r="FJ33" s="24"/>
      <c r="FK33" s="24"/>
      <c r="FL33" s="24"/>
      <c r="FM33" s="24"/>
      <c r="FN33" s="24"/>
      <c r="FO33" s="24"/>
      <c r="FP33" s="24"/>
      <c r="FQ33" s="24"/>
      <c r="FR33" s="24"/>
      <c r="FS33" s="24"/>
      <c r="FT33" s="24"/>
      <c r="FU33" s="24"/>
      <c r="FV33" s="24"/>
      <c r="FW33" s="24"/>
      <c r="FX33" s="24"/>
      <c r="FY33" s="24"/>
      <c r="FZ33" s="24"/>
      <c r="GA33" s="24"/>
      <c r="GB33" s="24"/>
      <c r="GC33" s="24"/>
      <c r="GD33" s="24"/>
      <c r="GE33" s="24"/>
      <c r="GF33" s="24"/>
      <c r="GG33" s="24"/>
      <c r="GH33" s="24"/>
      <c r="GI33" s="24"/>
      <c r="GJ33" s="24"/>
      <c r="GK33" s="24"/>
      <c r="GL33" s="24"/>
      <c r="GM33" s="24"/>
      <c r="GN33" s="24"/>
      <c r="GO33" s="24"/>
      <c r="GP33" s="24"/>
      <c r="GQ33" s="24"/>
      <c r="GR33" s="24"/>
      <c r="GS33" s="24"/>
      <c r="GT33" s="24"/>
      <c r="GU33" s="24"/>
      <c r="GV33" s="24"/>
      <c r="GW33" s="24"/>
      <c r="GX33" s="24"/>
      <c r="GY33" s="24"/>
      <c r="GZ33" s="24"/>
      <c r="HA33" s="24"/>
      <c r="HB33" s="24"/>
      <c r="HC33" s="24"/>
      <c r="HD33" s="24"/>
      <c r="HE33" s="24"/>
      <c r="HF33" s="24"/>
      <c r="HG33" s="24"/>
      <c r="HH33" s="24"/>
      <c r="HI33" s="24"/>
      <c r="HJ33" s="24"/>
      <c r="HK33" s="24"/>
      <c r="HL33" s="24"/>
      <c r="HM33" s="24"/>
      <c r="HN33" s="24"/>
      <c r="HO33" s="24"/>
      <c r="HP33" s="24"/>
      <c r="HQ33" s="24"/>
      <c r="HR33" s="24"/>
      <c r="HS33" s="24"/>
      <c r="HT33" s="24"/>
      <c r="HU33" s="24"/>
      <c r="HV33" s="24"/>
      <c r="HW33" s="24"/>
      <c r="HX33" s="24"/>
    </row>
    <row r="34" spans="1:232" s="23" customFormat="1" ht="18.399999999999999" customHeight="1">
      <c r="A34" s="41" t="s">
        <v>324</v>
      </c>
      <c r="B34" s="10">
        <v>11668</v>
      </c>
      <c r="C34" s="42">
        <v>17509</v>
      </c>
      <c r="D34" s="42">
        <v>22395</v>
      </c>
      <c r="E34" s="42">
        <v>52493</v>
      </c>
      <c r="F34" s="42">
        <v>67564</v>
      </c>
      <c r="G34" s="43">
        <f t="shared" si="0"/>
        <v>128.69999999999999</v>
      </c>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row>
    <row r="35" spans="1:232" s="23" customFormat="1" ht="18.399999999999999" customHeight="1">
      <c r="A35" s="41" t="s">
        <v>325</v>
      </c>
      <c r="B35" s="10">
        <v>307</v>
      </c>
      <c r="C35" s="42">
        <v>555</v>
      </c>
      <c r="D35" s="42">
        <v>661</v>
      </c>
      <c r="E35" s="42">
        <v>347</v>
      </c>
      <c r="F35" s="42">
        <v>459</v>
      </c>
      <c r="G35" s="43">
        <f t="shared" si="0"/>
        <v>132.30000000000001</v>
      </c>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row>
    <row r="36" spans="1:232" s="23" customFormat="1" ht="18.399999999999999" customHeight="1">
      <c r="A36" s="41" t="s">
        <v>326</v>
      </c>
      <c r="B36" s="10">
        <v>9413</v>
      </c>
      <c r="C36" s="42">
        <v>12900</v>
      </c>
      <c r="D36" s="42">
        <v>14573</v>
      </c>
      <c r="E36" s="42">
        <v>15665</v>
      </c>
      <c r="F36" s="42">
        <v>9863</v>
      </c>
      <c r="G36" s="43">
        <f t="shared" si="0"/>
        <v>63</v>
      </c>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row>
    <row r="37" spans="1:232" s="23" customFormat="1" ht="18.399999999999999" customHeight="1">
      <c r="A37" s="41" t="s">
        <v>327</v>
      </c>
      <c r="B37" s="10">
        <v>113</v>
      </c>
      <c r="C37" s="42">
        <v>123</v>
      </c>
      <c r="D37" s="42">
        <v>133</v>
      </c>
      <c r="E37" s="42">
        <v>138</v>
      </c>
      <c r="F37" s="42">
        <v>87</v>
      </c>
      <c r="G37" s="43">
        <f t="shared" si="0"/>
        <v>63</v>
      </c>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row>
    <row r="38" spans="1:232" s="23" customFormat="1" ht="18.399999999999999" customHeight="1" thickBot="1">
      <c r="A38" s="166" t="s">
        <v>328</v>
      </c>
      <c r="B38" s="167">
        <v>59</v>
      </c>
      <c r="C38" s="167">
        <v>64</v>
      </c>
      <c r="D38" s="167">
        <v>68</v>
      </c>
      <c r="E38" s="167">
        <v>74</v>
      </c>
      <c r="F38" s="167">
        <v>46</v>
      </c>
      <c r="G38" s="168">
        <f>F38/E38*100</f>
        <v>62.2</v>
      </c>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row>
    <row r="39" spans="1:232" ht="24.95" customHeight="1">
      <c r="A39" s="259" t="s">
        <v>329</v>
      </c>
      <c r="B39" s="259"/>
      <c r="C39" s="259"/>
      <c r="D39" s="259"/>
      <c r="E39" s="259"/>
      <c r="F39" s="259"/>
      <c r="G39" s="260"/>
    </row>
    <row r="40" spans="1:232" s="22" customFormat="1" ht="20.100000000000001" customHeight="1" thickBot="1">
      <c r="A40" s="25"/>
      <c r="B40" s="25"/>
      <c r="C40" s="36"/>
      <c r="D40" s="261" t="s">
        <v>293</v>
      </c>
      <c r="E40" s="261"/>
      <c r="F40" s="261"/>
      <c r="G40" s="262"/>
    </row>
    <row r="41" spans="1:232" s="22" customFormat="1" ht="24.95" customHeight="1">
      <c r="A41" s="257" t="s">
        <v>149</v>
      </c>
      <c r="B41" s="255">
        <v>2013</v>
      </c>
      <c r="C41" s="255">
        <v>2015</v>
      </c>
      <c r="D41" s="255">
        <v>2016</v>
      </c>
      <c r="E41" s="255">
        <v>2017</v>
      </c>
      <c r="F41" s="255">
        <v>2018</v>
      </c>
      <c r="G41" s="253" t="s">
        <v>294</v>
      </c>
    </row>
    <row r="42" spans="1:232" s="22" customFormat="1" ht="24.95" customHeight="1">
      <c r="A42" s="258"/>
      <c r="B42" s="256"/>
      <c r="C42" s="256"/>
      <c r="D42" s="256"/>
      <c r="E42" s="256"/>
      <c r="F42" s="256"/>
      <c r="G42" s="254"/>
    </row>
    <row r="43" spans="1:232" s="23" customFormat="1" ht="17.100000000000001" customHeight="1">
      <c r="A43" s="41" t="s">
        <v>330</v>
      </c>
      <c r="B43" s="10">
        <v>7</v>
      </c>
      <c r="C43" s="42">
        <v>6</v>
      </c>
      <c r="D43" s="42">
        <v>8</v>
      </c>
      <c r="E43" s="42">
        <v>5</v>
      </c>
      <c r="F43" s="42">
        <v>2</v>
      </c>
      <c r="G43" s="169">
        <f>F43/E43*100</f>
        <v>40</v>
      </c>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row>
    <row r="44" spans="1:232" s="23" customFormat="1" ht="17.100000000000001" customHeight="1">
      <c r="A44" s="41" t="s">
        <v>331</v>
      </c>
      <c r="B44" s="10">
        <v>41</v>
      </c>
      <c r="C44" s="42">
        <v>47</v>
      </c>
      <c r="D44" s="42">
        <v>49</v>
      </c>
      <c r="E44" s="42">
        <v>55</v>
      </c>
      <c r="F44" s="42">
        <v>32</v>
      </c>
      <c r="G44" s="43">
        <f>F44/E44*100</f>
        <v>58.2</v>
      </c>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4"/>
      <c r="AZ44" s="24"/>
      <c r="BA44" s="24"/>
      <c r="BB44" s="24"/>
      <c r="BC44" s="24"/>
      <c r="BD44" s="24"/>
      <c r="BE44" s="24"/>
      <c r="BF44" s="24"/>
      <c r="BG44" s="24"/>
      <c r="BH44" s="24"/>
      <c r="BI44" s="24"/>
      <c r="BJ44" s="24"/>
      <c r="BK44" s="24"/>
      <c r="BL44" s="24"/>
      <c r="BM44" s="24"/>
      <c r="BN44" s="24"/>
      <c r="BO44" s="24"/>
      <c r="BP44" s="24"/>
      <c r="BQ44" s="24"/>
      <c r="BR44" s="24"/>
      <c r="BS44" s="24"/>
      <c r="BT44" s="24"/>
      <c r="BU44" s="24"/>
      <c r="BV44" s="24"/>
      <c r="BW44" s="24"/>
      <c r="BX44" s="24"/>
      <c r="BY44" s="24"/>
      <c r="BZ44" s="24"/>
      <c r="CA44" s="24"/>
      <c r="CB44" s="24"/>
      <c r="CC44" s="24"/>
      <c r="CD44" s="24"/>
      <c r="CE44" s="24"/>
      <c r="CF44" s="24"/>
      <c r="CG44" s="24"/>
      <c r="CH44" s="24"/>
      <c r="CI44" s="24"/>
      <c r="CJ44" s="24"/>
      <c r="CK44" s="24"/>
      <c r="CL44" s="24"/>
      <c r="CM44" s="24"/>
      <c r="CN44" s="24"/>
      <c r="CO44" s="24"/>
      <c r="CP44" s="24"/>
      <c r="CQ44" s="24"/>
      <c r="CR44" s="24"/>
      <c r="CS44" s="24"/>
      <c r="CT44" s="24"/>
      <c r="CU44" s="24"/>
      <c r="CV44" s="24"/>
      <c r="CW44" s="24"/>
      <c r="CX44" s="24"/>
      <c r="CY44" s="24"/>
      <c r="CZ44" s="24"/>
      <c r="DA44" s="24"/>
      <c r="DB44" s="24"/>
      <c r="DC44" s="24"/>
      <c r="DD44" s="24"/>
      <c r="DE44" s="24"/>
      <c r="DF44" s="24"/>
      <c r="DG44" s="24"/>
      <c r="DH44" s="24"/>
      <c r="DI44" s="24"/>
      <c r="DJ44" s="24"/>
      <c r="DK44" s="24"/>
      <c r="DL44" s="24"/>
      <c r="DM44" s="24"/>
      <c r="DN44" s="24"/>
      <c r="DO44" s="24"/>
      <c r="DP44" s="24"/>
      <c r="DQ44" s="24"/>
      <c r="DR44" s="24"/>
      <c r="DS44" s="24"/>
      <c r="DT44" s="24"/>
      <c r="DU44" s="24"/>
      <c r="DV44" s="24"/>
      <c r="DW44" s="24"/>
      <c r="DX44" s="24"/>
      <c r="DY44" s="24"/>
      <c r="DZ44" s="24"/>
      <c r="EA44" s="24"/>
      <c r="EB44" s="24"/>
      <c r="EC44" s="24"/>
      <c r="ED44" s="24"/>
      <c r="EE44" s="24"/>
      <c r="EF44" s="24"/>
      <c r="EG44" s="24"/>
      <c r="EH44" s="24"/>
      <c r="EI44" s="24"/>
      <c r="EJ44" s="24"/>
      <c r="EK44" s="24"/>
      <c r="EL44" s="24"/>
      <c r="EM44" s="24"/>
      <c r="EN44" s="24"/>
      <c r="EO44" s="24"/>
      <c r="EP44" s="24"/>
      <c r="EQ44" s="24"/>
      <c r="ER44" s="24"/>
      <c r="ES44" s="24"/>
      <c r="ET44" s="24"/>
      <c r="EU44" s="24"/>
      <c r="EV44" s="24"/>
      <c r="EW44" s="24"/>
      <c r="EX44" s="24"/>
      <c r="EY44" s="24"/>
      <c r="EZ44" s="24"/>
      <c r="FA44" s="24"/>
      <c r="FB44" s="24"/>
      <c r="FC44" s="24"/>
      <c r="FD44" s="24"/>
      <c r="FE44" s="24"/>
      <c r="FF44" s="24"/>
      <c r="FG44" s="24"/>
      <c r="FH44" s="24"/>
      <c r="FI44" s="24"/>
      <c r="FJ44" s="24"/>
      <c r="FK44" s="24"/>
      <c r="FL44" s="24"/>
      <c r="FM44" s="24"/>
      <c r="FN44" s="24"/>
      <c r="FO44" s="24"/>
      <c r="FP44" s="24"/>
      <c r="FQ44" s="24"/>
      <c r="FR44" s="24"/>
      <c r="FS44" s="24"/>
      <c r="FT44" s="24"/>
      <c r="FU44" s="24"/>
      <c r="FV44" s="24"/>
      <c r="FW44" s="24"/>
      <c r="FX44" s="24"/>
      <c r="FY44" s="24"/>
      <c r="FZ44" s="24"/>
      <c r="GA44" s="24"/>
      <c r="GB44" s="24"/>
      <c r="GC44" s="24"/>
      <c r="GD44" s="24"/>
      <c r="GE44" s="24"/>
      <c r="GF44" s="24"/>
      <c r="GG44" s="24"/>
      <c r="GH44" s="24"/>
      <c r="GI44" s="24"/>
      <c r="GJ44" s="24"/>
      <c r="GK44" s="24"/>
      <c r="GL44" s="24"/>
      <c r="GM44" s="24"/>
      <c r="GN44" s="24"/>
      <c r="GO44" s="24"/>
      <c r="GP44" s="24"/>
      <c r="GQ44" s="24"/>
      <c r="GR44" s="24"/>
      <c r="GS44" s="24"/>
      <c r="GT44" s="24"/>
      <c r="GU44" s="24"/>
      <c r="GV44" s="24"/>
      <c r="GW44" s="24"/>
      <c r="GX44" s="24"/>
      <c r="GY44" s="24"/>
      <c r="GZ44" s="24"/>
      <c r="HA44" s="24"/>
      <c r="HB44" s="24"/>
      <c r="HC44" s="24"/>
      <c r="HD44" s="24"/>
      <c r="HE44" s="24"/>
      <c r="HF44" s="24"/>
      <c r="HG44" s="24"/>
      <c r="HH44" s="24"/>
      <c r="HI44" s="24"/>
      <c r="HJ44" s="24"/>
      <c r="HK44" s="24"/>
      <c r="HL44" s="24"/>
      <c r="HM44" s="24"/>
      <c r="HN44" s="24"/>
      <c r="HO44" s="24"/>
      <c r="HP44" s="24"/>
      <c r="HQ44" s="24"/>
      <c r="HR44" s="24"/>
      <c r="HS44" s="24"/>
      <c r="HT44" s="24"/>
      <c r="HU44" s="24"/>
      <c r="HV44" s="24"/>
      <c r="HW44" s="24"/>
      <c r="HX44" s="24"/>
    </row>
    <row r="45" spans="1:232" s="23" customFormat="1" ht="17.100000000000001" customHeight="1">
      <c r="A45" s="41" t="s">
        <v>332</v>
      </c>
      <c r="B45" s="10">
        <v>2</v>
      </c>
      <c r="C45" s="42">
        <v>3</v>
      </c>
      <c r="D45" s="42">
        <v>2</v>
      </c>
      <c r="E45" s="42">
        <v>2</v>
      </c>
      <c r="F45" s="42">
        <v>4</v>
      </c>
      <c r="G45" s="43">
        <f t="shared" ref="G45:G75" si="1">F45/E45*100</f>
        <v>200</v>
      </c>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c r="BT45" s="24"/>
      <c r="BU45" s="24"/>
      <c r="BV45" s="24"/>
      <c r="BW45" s="24"/>
      <c r="BX45" s="24"/>
      <c r="BY45" s="24"/>
      <c r="BZ45" s="24"/>
      <c r="CA45" s="24"/>
      <c r="CB45" s="24"/>
      <c r="CC45" s="24"/>
      <c r="CD45" s="24"/>
      <c r="CE45" s="24"/>
      <c r="CF45" s="24"/>
      <c r="CG45" s="24"/>
      <c r="CH45" s="24"/>
      <c r="CI45" s="24"/>
      <c r="CJ45" s="24"/>
      <c r="CK45" s="24"/>
      <c r="CL45" s="24"/>
      <c r="CM45" s="24"/>
      <c r="CN45" s="24"/>
      <c r="CO45" s="24"/>
      <c r="CP45" s="24"/>
      <c r="CQ45" s="24"/>
      <c r="CR45" s="24"/>
      <c r="CS45" s="24"/>
      <c r="CT45" s="24"/>
      <c r="CU45" s="24"/>
      <c r="CV45" s="24"/>
      <c r="CW45" s="24"/>
      <c r="CX45" s="24"/>
      <c r="CY45" s="24"/>
      <c r="CZ45" s="24"/>
      <c r="DA45" s="24"/>
      <c r="DB45" s="24"/>
      <c r="DC45" s="24"/>
      <c r="DD45" s="24"/>
      <c r="DE45" s="24"/>
      <c r="DF45" s="24"/>
      <c r="DG45" s="24"/>
      <c r="DH45" s="24"/>
      <c r="DI45" s="24"/>
      <c r="DJ45" s="24"/>
      <c r="DK45" s="24"/>
      <c r="DL45" s="24"/>
      <c r="DM45" s="24"/>
      <c r="DN45" s="24"/>
      <c r="DO45" s="24"/>
      <c r="DP45" s="24"/>
      <c r="DQ45" s="24"/>
      <c r="DR45" s="24"/>
      <c r="DS45" s="24"/>
      <c r="DT45" s="24"/>
      <c r="DU45" s="24"/>
      <c r="DV45" s="24"/>
      <c r="DW45" s="24"/>
      <c r="DX45" s="24"/>
      <c r="DY45" s="24"/>
      <c r="DZ45" s="24"/>
      <c r="EA45" s="24"/>
      <c r="EB45" s="24"/>
      <c r="EC45" s="24"/>
      <c r="ED45" s="24"/>
      <c r="EE45" s="24"/>
      <c r="EF45" s="24"/>
      <c r="EG45" s="24"/>
      <c r="EH45" s="24"/>
      <c r="EI45" s="24"/>
      <c r="EJ45" s="24"/>
      <c r="EK45" s="24"/>
      <c r="EL45" s="24"/>
      <c r="EM45" s="24"/>
      <c r="EN45" s="24"/>
      <c r="EO45" s="24"/>
      <c r="EP45" s="24"/>
      <c r="EQ45" s="24"/>
      <c r="ER45" s="24"/>
      <c r="ES45" s="24"/>
      <c r="ET45" s="24"/>
      <c r="EU45" s="24"/>
      <c r="EV45" s="24"/>
      <c r="EW45" s="24"/>
      <c r="EX45" s="24"/>
      <c r="EY45" s="24"/>
      <c r="EZ45" s="24"/>
      <c r="FA45" s="24"/>
      <c r="FB45" s="24"/>
      <c r="FC45" s="24"/>
      <c r="FD45" s="24"/>
      <c r="FE45" s="24"/>
      <c r="FF45" s="24"/>
      <c r="FG45" s="24"/>
      <c r="FH45" s="24"/>
      <c r="FI45" s="24"/>
      <c r="FJ45" s="24"/>
      <c r="FK45" s="24"/>
      <c r="FL45" s="24"/>
      <c r="FM45" s="24"/>
      <c r="FN45" s="24"/>
      <c r="FO45" s="24"/>
      <c r="FP45" s="24"/>
      <c r="FQ45" s="24"/>
      <c r="FR45" s="24"/>
      <c r="FS45" s="24"/>
      <c r="FT45" s="24"/>
      <c r="FU45" s="24"/>
      <c r="FV45" s="24"/>
      <c r="FW45" s="24"/>
      <c r="FX45" s="24"/>
      <c r="FY45" s="24"/>
      <c r="FZ45" s="24"/>
      <c r="GA45" s="24"/>
      <c r="GB45" s="24"/>
      <c r="GC45" s="24"/>
      <c r="GD45" s="24"/>
      <c r="GE45" s="24"/>
      <c r="GF45" s="24"/>
      <c r="GG45" s="24"/>
      <c r="GH45" s="24"/>
      <c r="GI45" s="24"/>
      <c r="GJ45" s="24"/>
      <c r="GK45" s="24"/>
      <c r="GL45" s="24"/>
      <c r="GM45" s="24"/>
      <c r="GN45" s="24"/>
      <c r="GO45" s="24"/>
      <c r="GP45" s="24"/>
      <c r="GQ45" s="24"/>
      <c r="GR45" s="24"/>
      <c r="GS45" s="24"/>
      <c r="GT45" s="24"/>
      <c r="GU45" s="24"/>
      <c r="GV45" s="24"/>
      <c r="GW45" s="24"/>
      <c r="GX45" s="24"/>
      <c r="GY45" s="24"/>
      <c r="GZ45" s="24"/>
      <c r="HA45" s="24"/>
      <c r="HB45" s="24"/>
      <c r="HC45" s="24"/>
      <c r="HD45" s="24"/>
      <c r="HE45" s="24"/>
      <c r="HF45" s="24"/>
      <c r="HG45" s="24"/>
      <c r="HH45" s="24"/>
      <c r="HI45" s="24"/>
      <c r="HJ45" s="24"/>
      <c r="HK45" s="24"/>
      <c r="HL45" s="24"/>
      <c r="HM45" s="24"/>
      <c r="HN45" s="24"/>
      <c r="HO45" s="24"/>
      <c r="HP45" s="24"/>
      <c r="HQ45" s="24"/>
      <c r="HR45" s="24"/>
      <c r="HS45" s="24"/>
      <c r="HT45" s="24"/>
      <c r="HU45" s="24"/>
      <c r="HV45" s="24"/>
      <c r="HW45" s="24"/>
      <c r="HX45" s="24"/>
    </row>
    <row r="46" spans="1:232" s="23" customFormat="1" ht="17.100000000000001" customHeight="1">
      <c r="A46" s="41" t="s">
        <v>333</v>
      </c>
      <c r="B46" s="10">
        <v>4</v>
      </c>
      <c r="C46" s="42">
        <v>3</v>
      </c>
      <c r="D46" s="42">
        <v>6</v>
      </c>
      <c r="E46" s="42">
        <v>2</v>
      </c>
      <c r="F46" s="42">
        <v>3</v>
      </c>
      <c r="G46" s="43">
        <f t="shared" si="1"/>
        <v>150</v>
      </c>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4"/>
      <c r="AZ46" s="24"/>
      <c r="BA46" s="24"/>
      <c r="BB46" s="24"/>
      <c r="BC46" s="24"/>
      <c r="BD46" s="24"/>
      <c r="BE46" s="24"/>
      <c r="BF46" s="24"/>
      <c r="BG46" s="24"/>
      <c r="BH46" s="24"/>
      <c r="BI46" s="24"/>
      <c r="BJ46" s="24"/>
      <c r="BK46" s="24"/>
      <c r="BL46" s="24"/>
      <c r="BM46" s="24"/>
      <c r="BN46" s="24"/>
      <c r="BO46" s="24"/>
      <c r="BP46" s="24"/>
      <c r="BQ46" s="24"/>
      <c r="BR46" s="24"/>
      <c r="BS46" s="24"/>
      <c r="BT46" s="24"/>
      <c r="BU46" s="24"/>
      <c r="BV46" s="24"/>
      <c r="BW46" s="24"/>
      <c r="BX46" s="24"/>
      <c r="BY46" s="24"/>
      <c r="BZ46" s="24"/>
      <c r="CA46" s="24"/>
      <c r="CB46" s="24"/>
      <c r="CC46" s="24"/>
      <c r="CD46" s="24"/>
      <c r="CE46" s="24"/>
      <c r="CF46" s="24"/>
      <c r="CG46" s="24"/>
      <c r="CH46" s="24"/>
      <c r="CI46" s="24"/>
      <c r="CJ46" s="24"/>
      <c r="CK46" s="24"/>
      <c r="CL46" s="24"/>
      <c r="CM46" s="24"/>
      <c r="CN46" s="24"/>
      <c r="CO46" s="24"/>
      <c r="CP46" s="24"/>
      <c r="CQ46" s="24"/>
      <c r="CR46" s="24"/>
      <c r="CS46" s="24"/>
      <c r="CT46" s="24"/>
      <c r="CU46" s="24"/>
      <c r="CV46" s="24"/>
      <c r="CW46" s="24"/>
      <c r="CX46" s="24"/>
      <c r="CY46" s="24"/>
      <c r="CZ46" s="24"/>
      <c r="DA46" s="24"/>
      <c r="DB46" s="24"/>
      <c r="DC46" s="24"/>
      <c r="DD46" s="24"/>
      <c r="DE46" s="24"/>
      <c r="DF46" s="24"/>
      <c r="DG46" s="24"/>
      <c r="DH46" s="24"/>
      <c r="DI46" s="24"/>
      <c r="DJ46" s="24"/>
      <c r="DK46" s="24"/>
      <c r="DL46" s="24"/>
      <c r="DM46" s="24"/>
      <c r="DN46" s="24"/>
      <c r="DO46" s="24"/>
      <c r="DP46" s="24"/>
      <c r="DQ46" s="24"/>
      <c r="DR46" s="24"/>
      <c r="DS46" s="24"/>
      <c r="DT46" s="24"/>
      <c r="DU46" s="24"/>
      <c r="DV46" s="24"/>
      <c r="DW46" s="24"/>
      <c r="DX46" s="24"/>
      <c r="DY46" s="24"/>
      <c r="DZ46" s="24"/>
      <c r="EA46" s="24"/>
      <c r="EB46" s="24"/>
      <c r="EC46" s="24"/>
      <c r="ED46" s="24"/>
      <c r="EE46" s="24"/>
      <c r="EF46" s="24"/>
      <c r="EG46" s="24"/>
      <c r="EH46" s="24"/>
      <c r="EI46" s="24"/>
      <c r="EJ46" s="24"/>
      <c r="EK46" s="24"/>
      <c r="EL46" s="24"/>
      <c r="EM46" s="24"/>
      <c r="EN46" s="24"/>
      <c r="EO46" s="24"/>
      <c r="EP46" s="24"/>
      <c r="EQ46" s="24"/>
      <c r="ER46" s="24"/>
      <c r="ES46" s="24"/>
      <c r="ET46" s="24"/>
      <c r="EU46" s="24"/>
      <c r="EV46" s="24"/>
      <c r="EW46" s="24"/>
      <c r="EX46" s="24"/>
      <c r="EY46" s="24"/>
      <c r="EZ46" s="24"/>
      <c r="FA46" s="24"/>
      <c r="FB46" s="24"/>
      <c r="FC46" s="24"/>
      <c r="FD46" s="24"/>
      <c r="FE46" s="24"/>
      <c r="FF46" s="24"/>
      <c r="FG46" s="24"/>
      <c r="FH46" s="24"/>
      <c r="FI46" s="24"/>
      <c r="FJ46" s="24"/>
      <c r="FK46" s="24"/>
      <c r="FL46" s="24"/>
      <c r="FM46" s="24"/>
      <c r="FN46" s="24"/>
      <c r="FO46" s="24"/>
      <c r="FP46" s="24"/>
      <c r="FQ46" s="24"/>
      <c r="FR46" s="24"/>
      <c r="FS46" s="24"/>
      <c r="FT46" s="24"/>
      <c r="FU46" s="24"/>
      <c r="FV46" s="24"/>
      <c r="FW46" s="24"/>
      <c r="FX46" s="24"/>
      <c r="FY46" s="24"/>
      <c r="FZ46" s="24"/>
      <c r="GA46" s="24"/>
      <c r="GB46" s="24"/>
      <c r="GC46" s="24"/>
      <c r="GD46" s="24"/>
      <c r="GE46" s="24"/>
      <c r="GF46" s="24"/>
      <c r="GG46" s="24"/>
      <c r="GH46" s="24"/>
      <c r="GI46" s="24"/>
      <c r="GJ46" s="24"/>
      <c r="GK46" s="24"/>
      <c r="GL46" s="24"/>
      <c r="GM46" s="24"/>
      <c r="GN46" s="24"/>
      <c r="GO46" s="24"/>
      <c r="GP46" s="24"/>
      <c r="GQ46" s="24"/>
      <c r="GR46" s="24"/>
      <c r="GS46" s="24"/>
      <c r="GT46" s="24"/>
      <c r="GU46" s="24"/>
      <c r="GV46" s="24"/>
      <c r="GW46" s="24"/>
      <c r="GX46" s="24"/>
      <c r="GY46" s="24"/>
      <c r="GZ46" s="24"/>
      <c r="HA46" s="24"/>
      <c r="HB46" s="24"/>
      <c r="HC46" s="24"/>
      <c r="HD46" s="24"/>
      <c r="HE46" s="24"/>
      <c r="HF46" s="24"/>
      <c r="HG46" s="24"/>
      <c r="HH46" s="24"/>
      <c r="HI46" s="24"/>
      <c r="HJ46" s="24"/>
      <c r="HK46" s="24"/>
      <c r="HL46" s="24"/>
      <c r="HM46" s="24"/>
      <c r="HN46" s="24"/>
      <c r="HO46" s="24"/>
      <c r="HP46" s="24"/>
      <c r="HQ46" s="24"/>
      <c r="HR46" s="24"/>
      <c r="HS46" s="24"/>
      <c r="HT46" s="24"/>
      <c r="HU46" s="24"/>
      <c r="HV46" s="24"/>
      <c r="HW46" s="24"/>
      <c r="HX46" s="24"/>
    </row>
    <row r="47" spans="1:232" s="23" customFormat="1" ht="17.100000000000001" customHeight="1">
      <c r="A47" s="41" t="s">
        <v>334</v>
      </c>
      <c r="B47" s="10">
        <v>188</v>
      </c>
      <c r="C47" s="42">
        <v>201</v>
      </c>
      <c r="D47" s="42">
        <v>199</v>
      </c>
      <c r="E47" s="42">
        <v>245</v>
      </c>
      <c r="F47" s="42">
        <v>178</v>
      </c>
      <c r="G47" s="43">
        <f t="shared" si="1"/>
        <v>72.7</v>
      </c>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c r="AP47" s="24"/>
      <c r="AQ47" s="24"/>
      <c r="AR47" s="24"/>
      <c r="AS47" s="24"/>
      <c r="AT47" s="24"/>
      <c r="AU47" s="24"/>
      <c r="AV47" s="24"/>
      <c r="AW47" s="24"/>
      <c r="AX47" s="24"/>
      <c r="AY47" s="24"/>
      <c r="AZ47" s="24"/>
      <c r="BA47" s="24"/>
      <c r="BB47" s="24"/>
      <c r="BC47" s="24"/>
      <c r="BD47" s="24"/>
      <c r="BE47" s="24"/>
      <c r="BF47" s="24"/>
      <c r="BG47" s="24"/>
      <c r="BH47" s="24"/>
      <c r="BI47" s="24"/>
      <c r="BJ47" s="24"/>
      <c r="BK47" s="24"/>
      <c r="BL47" s="24"/>
      <c r="BM47" s="24"/>
      <c r="BN47" s="24"/>
      <c r="BO47" s="24"/>
      <c r="BP47" s="24"/>
      <c r="BQ47" s="24"/>
      <c r="BR47" s="24"/>
      <c r="BS47" s="24"/>
      <c r="BT47" s="24"/>
      <c r="BU47" s="24"/>
      <c r="BV47" s="24"/>
      <c r="BW47" s="24"/>
      <c r="BX47" s="24"/>
      <c r="BY47" s="24"/>
      <c r="BZ47" s="24"/>
      <c r="CA47" s="24"/>
      <c r="CB47" s="24"/>
      <c r="CC47" s="24"/>
      <c r="CD47" s="24"/>
      <c r="CE47" s="24"/>
      <c r="CF47" s="24"/>
      <c r="CG47" s="24"/>
      <c r="CH47" s="24"/>
      <c r="CI47" s="24"/>
      <c r="CJ47" s="24"/>
      <c r="CK47" s="24"/>
      <c r="CL47" s="24"/>
      <c r="CM47" s="24"/>
      <c r="CN47" s="24"/>
      <c r="CO47" s="24"/>
      <c r="CP47" s="24"/>
      <c r="CQ47" s="24"/>
      <c r="CR47" s="24"/>
      <c r="CS47" s="24"/>
      <c r="CT47" s="24"/>
      <c r="CU47" s="24"/>
      <c r="CV47" s="24"/>
      <c r="CW47" s="24"/>
      <c r="CX47" s="24"/>
      <c r="CY47" s="24"/>
      <c r="CZ47" s="24"/>
      <c r="DA47" s="24"/>
      <c r="DB47" s="24"/>
      <c r="DC47" s="24"/>
      <c r="DD47" s="24"/>
      <c r="DE47" s="24"/>
      <c r="DF47" s="24"/>
      <c r="DG47" s="24"/>
      <c r="DH47" s="24"/>
      <c r="DI47" s="24"/>
      <c r="DJ47" s="24"/>
      <c r="DK47" s="24"/>
      <c r="DL47" s="24"/>
      <c r="DM47" s="24"/>
      <c r="DN47" s="24"/>
      <c r="DO47" s="24"/>
      <c r="DP47" s="24"/>
      <c r="DQ47" s="24"/>
      <c r="DR47" s="24"/>
      <c r="DS47" s="24"/>
      <c r="DT47" s="24"/>
      <c r="DU47" s="24"/>
      <c r="DV47" s="24"/>
      <c r="DW47" s="24"/>
      <c r="DX47" s="24"/>
      <c r="DY47" s="24"/>
      <c r="DZ47" s="24"/>
      <c r="EA47" s="24"/>
      <c r="EB47" s="24"/>
      <c r="EC47" s="24"/>
      <c r="ED47" s="24"/>
      <c r="EE47" s="24"/>
      <c r="EF47" s="24"/>
      <c r="EG47" s="24"/>
      <c r="EH47" s="24"/>
      <c r="EI47" s="24"/>
      <c r="EJ47" s="24"/>
      <c r="EK47" s="24"/>
      <c r="EL47" s="24"/>
      <c r="EM47" s="24"/>
      <c r="EN47" s="24"/>
      <c r="EO47" s="24"/>
      <c r="EP47" s="24"/>
      <c r="EQ47" s="24"/>
      <c r="ER47" s="24"/>
      <c r="ES47" s="24"/>
      <c r="ET47" s="24"/>
      <c r="EU47" s="24"/>
      <c r="EV47" s="24"/>
      <c r="EW47" s="24"/>
      <c r="EX47" s="24"/>
      <c r="EY47" s="24"/>
      <c r="EZ47" s="24"/>
      <c r="FA47" s="24"/>
      <c r="FB47" s="24"/>
      <c r="FC47" s="24"/>
      <c r="FD47" s="24"/>
      <c r="FE47" s="24"/>
      <c r="FF47" s="24"/>
      <c r="FG47" s="24"/>
      <c r="FH47" s="24"/>
      <c r="FI47" s="24"/>
      <c r="FJ47" s="24"/>
      <c r="FK47" s="24"/>
      <c r="FL47" s="24"/>
      <c r="FM47" s="24"/>
      <c r="FN47" s="24"/>
      <c r="FO47" s="24"/>
      <c r="FP47" s="24"/>
      <c r="FQ47" s="24"/>
      <c r="FR47" s="24"/>
      <c r="FS47" s="24"/>
      <c r="FT47" s="24"/>
      <c r="FU47" s="24"/>
      <c r="FV47" s="24"/>
      <c r="FW47" s="24"/>
      <c r="FX47" s="24"/>
      <c r="FY47" s="24"/>
      <c r="FZ47" s="24"/>
      <c r="GA47" s="24"/>
      <c r="GB47" s="24"/>
      <c r="GC47" s="24"/>
      <c r="GD47" s="24"/>
      <c r="GE47" s="24"/>
      <c r="GF47" s="24"/>
      <c r="GG47" s="24"/>
      <c r="GH47" s="24"/>
      <c r="GI47" s="24"/>
      <c r="GJ47" s="24"/>
      <c r="GK47" s="24"/>
      <c r="GL47" s="24"/>
      <c r="GM47" s="24"/>
      <c r="GN47" s="24"/>
      <c r="GO47" s="24"/>
      <c r="GP47" s="24"/>
      <c r="GQ47" s="24"/>
      <c r="GR47" s="24"/>
      <c r="GS47" s="24"/>
      <c r="GT47" s="24"/>
      <c r="GU47" s="24"/>
      <c r="GV47" s="24"/>
      <c r="GW47" s="24"/>
      <c r="GX47" s="24"/>
      <c r="GY47" s="24"/>
      <c r="GZ47" s="24"/>
      <c r="HA47" s="24"/>
      <c r="HB47" s="24"/>
      <c r="HC47" s="24"/>
      <c r="HD47" s="24"/>
      <c r="HE47" s="24"/>
      <c r="HF47" s="24"/>
      <c r="HG47" s="24"/>
      <c r="HH47" s="24"/>
      <c r="HI47" s="24"/>
      <c r="HJ47" s="24"/>
      <c r="HK47" s="24"/>
      <c r="HL47" s="24"/>
      <c r="HM47" s="24"/>
      <c r="HN47" s="24"/>
      <c r="HO47" s="24"/>
      <c r="HP47" s="24"/>
      <c r="HQ47" s="24"/>
      <c r="HR47" s="24"/>
      <c r="HS47" s="24"/>
      <c r="HT47" s="24"/>
      <c r="HU47" s="24"/>
      <c r="HV47" s="24"/>
      <c r="HW47" s="24"/>
      <c r="HX47" s="24"/>
    </row>
    <row r="48" spans="1:232" s="23" customFormat="1" ht="17.100000000000001" customHeight="1">
      <c r="A48" s="41" t="s">
        <v>335</v>
      </c>
      <c r="B48" s="10">
        <v>89</v>
      </c>
      <c r="C48" s="42">
        <v>96</v>
      </c>
      <c r="D48" s="42">
        <v>94</v>
      </c>
      <c r="E48" s="42">
        <v>98</v>
      </c>
      <c r="F48" s="42">
        <v>78</v>
      </c>
      <c r="G48" s="43">
        <f t="shared" si="1"/>
        <v>79.599999999999994</v>
      </c>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4"/>
      <c r="AZ48" s="24"/>
      <c r="BA48" s="24"/>
      <c r="BB48" s="24"/>
      <c r="BC48" s="24"/>
      <c r="BD48" s="24"/>
      <c r="BE48" s="24"/>
      <c r="BF48" s="24"/>
      <c r="BG48" s="24"/>
      <c r="BH48" s="24"/>
      <c r="BI48" s="24"/>
      <c r="BJ48" s="24"/>
      <c r="BK48" s="24"/>
      <c r="BL48" s="24"/>
      <c r="BM48" s="24"/>
      <c r="BN48" s="24"/>
      <c r="BO48" s="24"/>
      <c r="BP48" s="24"/>
      <c r="BQ48" s="24"/>
      <c r="BR48" s="24"/>
      <c r="BS48" s="24"/>
      <c r="BT48" s="24"/>
      <c r="BU48" s="24"/>
      <c r="BV48" s="24"/>
      <c r="BW48" s="2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4"/>
      <c r="DJ48" s="24"/>
      <c r="DK48" s="24"/>
      <c r="DL48" s="24"/>
      <c r="DM48" s="24"/>
      <c r="DN48" s="24"/>
      <c r="DO48" s="24"/>
      <c r="DP48" s="24"/>
      <c r="DQ48" s="24"/>
      <c r="DR48" s="24"/>
      <c r="DS48" s="24"/>
      <c r="DT48" s="24"/>
      <c r="DU48" s="24"/>
      <c r="DV48" s="24"/>
      <c r="DW48" s="24"/>
      <c r="DX48" s="24"/>
      <c r="DY48" s="24"/>
      <c r="DZ48" s="24"/>
      <c r="EA48" s="24"/>
      <c r="EB48" s="24"/>
      <c r="EC48" s="24"/>
      <c r="ED48" s="24"/>
      <c r="EE48" s="24"/>
      <c r="EF48" s="24"/>
      <c r="EG48" s="24"/>
      <c r="EH48" s="24"/>
      <c r="EI48" s="24"/>
      <c r="EJ48" s="24"/>
      <c r="EK48" s="24"/>
      <c r="EL48" s="24"/>
      <c r="EM48" s="24"/>
      <c r="EN48" s="24"/>
      <c r="EO48" s="24"/>
      <c r="EP48" s="24"/>
      <c r="EQ48" s="24"/>
      <c r="ER48" s="24"/>
      <c r="ES48" s="24"/>
      <c r="ET48" s="24"/>
      <c r="EU48" s="24"/>
      <c r="EV48" s="24"/>
      <c r="EW48" s="24"/>
      <c r="EX48" s="24"/>
      <c r="EY48" s="24"/>
      <c r="EZ48" s="24"/>
      <c r="FA48" s="24"/>
      <c r="FB48" s="24"/>
      <c r="FC48" s="24"/>
      <c r="FD48" s="24"/>
      <c r="FE48" s="24"/>
      <c r="FF48" s="24"/>
      <c r="FG48" s="24"/>
      <c r="FH48" s="24"/>
      <c r="FI48" s="24"/>
      <c r="FJ48" s="24"/>
      <c r="FK48" s="24"/>
      <c r="FL48" s="24"/>
      <c r="FM48" s="24"/>
      <c r="FN48" s="24"/>
      <c r="FO48" s="24"/>
      <c r="FP48" s="24"/>
      <c r="FQ48" s="24"/>
      <c r="FR48" s="24"/>
      <c r="FS48" s="24"/>
      <c r="FT48" s="24"/>
      <c r="FU48" s="24"/>
      <c r="FV48" s="24"/>
      <c r="FW48" s="24"/>
      <c r="FX48" s="24"/>
      <c r="FY48" s="24"/>
      <c r="FZ48" s="24"/>
      <c r="GA48" s="24"/>
      <c r="GB48" s="24"/>
      <c r="GC48" s="24"/>
      <c r="GD48" s="24"/>
      <c r="GE48" s="24"/>
      <c r="GF48" s="24"/>
      <c r="GG48" s="24"/>
      <c r="GH48" s="24"/>
      <c r="GI48" s="24"/>
      <c r="GJ48" s="24"/>
      <c r="GK48" s="24"/>
      <c r="GL48" s="24"/>
      <c r="GM48" s="24"/>
      <c r="GN48" s="24"/>
      <c r="GO48" s="24"/>
      <c r="GP48" s="24"/>
      <c r="GQ48" s="24"/>
      <c r="GR48" s="24"/>
      <c r="GS48" s="24"/>
      <c r="GT48" s="24"/>
      <c r="GU48" s="24"/>
      <c r="GV48" s="24"/>
      <c r="GW48" s="24"/>
      <c r="GX48" s="24"/>
      <c r="GY48" s="24"/>
      <c r="GZ48" s="24"/>
      <c r="HA48" s="24"/>
      <c r="HB48" s="24"/>
      <c r="HC48" s="24"/>
      <c r="HD48" s="24"/>
      <c r="HE48" s="24"/>
      <c r="HF48" s="24"/>
      <c r="HG48" s="24"/>
      <c r="HH48" s="24"/>
      <c r="HI48" s="24"/>
      <c r="HJ48" s="24"/>
      <c r="HK48" s="24"/>
      <c r="HL48" s="24"/>
      <c r="HM48" s="24"/>
      <c r="HN48" s="24"/>
      <c r="HO48" s="24"/>
      <c r="HP48" s="24"/>
      <c r="HQ48" s="24"/>
      <c r="HR48" s="24"/>
      <c r="HS48" s="24"/>
      <c r="HT48" s="24"/>
      <c r="HU48" s="24"/>
      <c r="HV48" s="24"/>
      <c r="HW48" s="24"/>
      <c r="HX48" s="24"/>
    </row>
    <row r="49" spans="1:232" s="23" customFormat="1" ht="17.100000000000001" customHeight="1">
      <c r="A49" s="41" t="s">
        <v>336</v>
      </c>
      <c r="B49" s="10">
        <v>7</v>
      </c>
      <c r="C49" s="42">
        <v>9</v>
      </c>
      <c r="D49" s="42">
        <v>8</v>
      </c>
      <c r="E49" s="42">
        <v>8</v>
      </c>
      <c r="F49" s="42">
        <v>6</v>
      </c>
      <c r="G49" s="43">
        <f t="shared" si="1"/>
        <v>75</v>
      </c>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4"/>
      <c r="AZ49" s="24"/>
      <c r="BA49" s="24"/>
      <c r="BB49" s="24"/>
      <c r="BC49" s="24"/>
      <c r="BD49" s="24"/>
      <c r="BE49" s="24"/>
      <c r="BF49" s="24"/>
      <c r="BG49" s="24"/>
      <c r="BH49" s="24"/>
      <c r="BI49" s="24"/>
      <c r="BJ49" s="24"/>
      <c r="BK49" s="24"/>
      <c r="BL49" s="24"/>
      <c r="BM49" s="24"/>
      <c r="BN49" s="24"/>
      <c r="BO49" s="24"/>
      <c r="BP49" s="24"/>
      <c r="BQ49" s="24"/>
      <c r="BR49" s="24"/>
      <c r="BS49" s="24"/>
      <c r="BT49" s="24"/>
      <c r="BU49" s="24"/>
      <c r="BV49" s="24"/>
      <c r="BW49" s="24"/>
      <c r="BX49" s="24"/>
      <c r="BY49" s="24"/>
      <c r="BZ49" s="24"/>
      <c r="CA49" s="24"/>
      <c r="CB49" s="24"/>
      <c r="CC49" s="24"/>
      <c r="CD49" s="24"/>
      <c r="CE49" s="24"/>
      <c r="CF49" s="24"/>
      <c r="CG49" s="24"/>
      <c r="CH49" s="24"/>
      <c r="CI49" s="24"/>
      <c r="CJ49" s="24"/>
      <c r="CK49" s="24"/>
      <c r="CL49" s="24"/>
      <c r="CM49" s="24"/>
      <c r="CN49" s="24"/>
      <c r="CO49" s="24"/>
      <c r="CP49" s="24"/>
      <c r="CQ49" s="24"/>
      <c r="CR49" s="24"/>
      <c r="CS49" s="24"/>
      <c r="CT49" s="24"/>
      <c r="CU49" s="24"/>
      <c r="CV49" s="24"/>
      <c r="CW49" s="24"/>
      <c r="CX49" s="24"/>
      <c r="CY49" s="24"/>
      <c r="CZ49" s="24"/>
      <c r="DA49" s="24"/>
      <c r="DB49" s="24"/>
      <c r="DC49" s="24"/>
      <c r="DD49" s="24"/>
      <c r="DE49" s="24"/>
      <c r="DF49" s="24"/>
      <c r="DG49" s="24"/>
      <c r="DH49" s="24"/>
      <c r="DI49" s="24"/>
      <c r="DJ49" s="24"/>
      <c r="DK49" s="24"/>
      <c r="DL49" s="24"/>
      <c r="DM49" s="24"/>
      <c r="DN49" s="24"/>
      <c r="DO49" s="24"/>
      <c r="DP49" s="24"/>
      <c r="DQ49" s="24"/>
      <c r="DR49" s="24"/>
      <c r="DS49" s="24"/>
      <c r="DT49" s="24"/>
      <c r="DU49" s="24"/>
      <c r="DV49" s="24"/>
      <c r="DW49" s="24"/>
      <c r="DX49" s="24"/>
      <c r="DY49" s="24"/>
      <c r="DZ49" s="24"/>
      <c r="EA49" s="24"/>
      <c r="EB49" s="24"/>
      <c r="EC49" s="24"/>
      <c r="ED49" s="24"/>
      <c r="EE49" s="24"/>
      <c r="EF49" s="24"/>
      <c r="EG49" s="24"/>
      <c r="EH49" s="24"/>
      <c r="EI49" s="24"/>
      <c r="EJ49" s="24"/>
      <c r="EK49" s="24"/>
      <c r="EL49" s="24"/>
      <c r="EM49" s="24"/>
      <c r="EN49" s="24"/>
      <c r="EO49" s="24"/>
      <c r="EP49" s="24"/>
      <c r="EQ49" s="24"/>
      <c r="ER49" s="24"/>
      <c r="ES49" s="24"/>
      <c r="ET49" s="24"/>
      <c r="EU49" s="24"/>
      <c r="EV49" s="24"/>
      <c r="EW49" s="24"/>
      <c r="EX49" s="24"/>
      <c r="EY49" s="24"/>
      <c r="EZ49" s="24"/>
      <c r="FA49" s="24"/>
      <c r="FB49" s="24"/>
      <c r="FC49" s="24"/>
      <c r="FD49" s="24"/>
      <c r="FE49" s="24"/>
      <c r="FF49" s="24"/>
      <c r="FG49" s="24"/>
      <c r="FH49" s="24"/>
      <c r="FI49" s="24"/>
      <c r="FJ49" s="24"/>
      <c r="FK49" s="24"/>
      <c r="FL49" s="24"/>
      <c r="FM49" s="24"/>
      <c r="FN49" s="24"/>
      <c r="FO49" s="24"/>
      <c r="FP49" s="24"/>
      <c r="FQ49" s="24"/>
      <c r="FR49" s="24"/>
      <c r="FS49" s="24"/>
      <c r="FT49" s="24"/>
      <c r="FU49" s="24"/>
      <c r="FV49" s="24"/>
      <c r="FW49" s="24"/>
      <c r="FX49" s="24"/>
      <c r="FY49" s="24"/>
      <c r="FZ49" s="24"/>
      <c r="GA49" s="24"/>
      <c r="GB49" s="24"/>
      <c r="GC49" s="24"/>
      <c r="GD49" s="24"/>
      <c r="GE49" s="24"/>
      <c r="GF49" s="24"/>
      <c r="GG49" s="24"/>
      <c r="GH49" s="24"/>
      <c r="GI49" s="24"/>
      <c r="GJ49" s="24"/>
      <c r="GK49" s="24"/>
      <c r="GL49" s="24"/>
      <c r="GM49" s="24"/>
      <c r="GN49" s="24"/>
      <c r="GO49" s="24"/>
      <c r="GP49" s="24"/>
      <c r="GQ49" s="24"/>
      <c r="GR49" s="24"/>
      <c r="GS49" s="24"/>
      <c r="GT49" s="24"/>
      <c r="GU49" s="24"/>
      <c r="GV49" s="24"/>
      <c r="GW49" s="24"/>
      <c r="GX49" s="24"/>
      <c r="GY49" s="24"/>
      <c r="GZ49" s="24"/>
      <c r="HA49" s="24"/>
      <c r="HB49" s="24"/>
      <c r="HC49" s="24"/>
      <c r="HD49" s="24"/>
      <c r="HE49" s="24"/>
      <c r="HF49" s="24"/>
      <c r="HG49" s="24"/>
      <c r="HH49" s="24"/>
      <c r="HI49" s="24"/>
      <c r="HJ49" s="24"/>
      <c r="HK49" s="24"/>
      <c r="HL49" s="24"/>
      <c r="HM49" s="24"/>
      <c r="HN49" s="24"/>
      <c r="HO49" s="24"/>
      <c r="HP49" s="24"/>
      <c r="HQ49" s="24"/>
      <c r="HR49" s="24"/>
      <c r="HS49" s="24"/>
      <c r="HT49" s="24"/>
      <c r="HU49" s="24"/>
      <c r="HV49" s="24"/>
      <c r="HW49" s="24"/>
      <c r="HX49" s="24"/>
    </row>
    <row r="50" spans="1:232" s="23" customFormat="1" ht="17.100000000000001" customHeight="1">
      <c r="A50" s="41" t="s">
        <v>337</v>
      </c>
      <c r="B50" s="10">
        <v>79</v>
      </c>
      <c r="C50" s="42">
        <v>82</v>
      </c>
      <c r="D50" s="42">
        <v>83</v>
      </c>
      <c r="E50" s="42">
        <v>133</v>
      </c>
      <c r="F50" s="42">
        <v>82</v>
      </c>
      <c r="G50" s="43">
        <f t="shared" si="1"/>
        <v>61.7</v>
      </c>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row>
    <row r="51" spans="1:232" s="23" customFormat="1" ht="17.100000000000001" customHeight="1">
      <c r="A51" s="41" t="s">
        <v>338</v>
      </c>
      <c r="B51" s="10">
        <v>12</v>
      </c>
      <c r="C51" s="42">
        <v>11</v>
      </c>
      <c r="D51" s="42">
        <v>10</v>
      </c>
      <c r="E51" s="42">
        <v>5</v>
      </c>
      <c r="F51" s="42">
        <v>4</v>
      </c>
      <c r="G51" s="43">
        <f t="shared" si="1"/>
        <v>80</v>
      </c>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row>
    <row r="52" spans="1:232" s="23" customFormat="1" ht="17.100000000000001" customHeight="1">
      <c r="A52" s="41" t="s">
        <v>339</v>
      </c>
      <c r="B52" s="10">
        <v>1</v>
      </c>
      <c r="C52" s="42">
        <v>3</v>
      </c>
      <c r="D52" s="42">
        <v>4</v>
      </c>
      <c r="E52" s="42">
        <v>1</v>
      </c>
      <c r="F52" s="42">
        <v>8</v>
      </c>
      <c r="G52" s="43">
        <f t="shared" si="1"/>
        <v>800</v>
      </c>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c r="EW52" s="24"/>
      <c r="EX52" s="24"/>
      <c r="EY52" s="24"/>
      <c r="EZ52" s="24"/>
      <c r="FA52" s="24"/>
      <c r="FB52" s="24"/>
      <c r="FC52" s="24"/>
      <c r="FD52" s="24"/>
      <c r="FE52" s="24"/>
      <c r="FF52" s="24"/>
      <c r="FG52" s="24"/>
      <c r="FH52" s="24"/>
      <c r="FI52" s="24"/>
      <c r="FJ52" s="24"/>
      <c r="FK52" s="24"/>
      <c r="FL52" s="24"/>
      <c r="FM52" s="24"/>
      <c r="FN52" s="24"/>
      <c r="FO52" s="24"/>
      <c r="FP52" s="24"/>
      <c r="FQ52" s="24"/>
      <c r="FR52" s="24"/>
      <c r="FS52" s="24"/>
      <c r="FT52" s="24"/>
      <c r="FU52" s="24"/>
      <c r="FV52" s="24"/>
      <c r="FW52" s="24"/>
      <c r="FX52" s="24"/>
      <c r="FY52" s="24"/>
      <c r="FZ52" s="24"/>
      <c r="GA52" s="24"/>
      <c r="GB52" s="24"/>
      <c r="GC52" s="24"/>
      <c r="GD52" s="24"/>
      <c r="GE52" s="24"/>
      <c r="GF52" s="24"/>
      <c r="GG52" s="24"/>
      <c r="GH52" s="24"/>
      <c r="GI52" s="24"/>
      <c r="GJ52" s="24"/>
      <c r="GK52" s="24"/>
      <c r="GL52" s="24"/>
      <c r="GM52" s="24"/>
      <c r="GN52" s="24"/>
      <c r="GO52" s="24"/>
      <c r="GP52" s="24"/>
      <c r="GQ52" s="24"/>
      <c r="GR52" s="24"/>
      <c r="GS52" s="24"/>
      <c r="GT52" s="24"/>
      <c r="GU52" s="24"/>
      <c r="GV52" s="24"/>
      <c r="GW52" s="24"/>
      <c r="GX52" s="24"/>
      <c r="GY52" s="24"/>
      <c r="GZ52" s="24"/>
      <c r="HA52" s="24"/>
      <c r="HB52" s="24"/>
      <c r="HC52" s="24"/>
      <c r="HD52" s="24"/>
      <c r="HE52" s="24"/>
      <c r="HF52" s="24"/>
      <c r="HG52" s="24"/>
      <c r="HH52" s="24"/>
      <c r="HI52" s="24"/>
      <c r="HJ52" s="24"/>
      <c r="HK52" s="24"/>
      <c r="HL52" s="24"/>
      <c r="HM52" s="24"/>
      <c r="HN52" s="24"/>
      <c r="HO52" s="24"/>
      <c r="HP52" s="24"/>
      <c r="HQ52" s="24"/>
      <c r="HR52" s="24"/>
      <c r="HS52" s="24"/>
      <c r="HT52" s="24"/>
      <c r="HU52" s="24"/>
      <c r="HV52" s="24"/>
      <c r="HW52" s="24"/>
      <c r="HX52" s="24"/>
    </row>
    <row r="53" spans="1:232" s="22" customFormat="1" ht="17.100000000000001" customHeight="1">
      <c r="A53" s="38" t="s">
        <v>340</v>
      </c>
      <c r="B53" s="10"/>
      <c r="C53" s="42"/>
      <c r="D53" s="42"/>
      <c r="E53" s="42"/>
      <c r="F53" s="42"/>
      <c r="G53" s="43"/>
    </row>
    <row r="54" spans="1:232" s="22" customFormat="1" ht="17.100000000000001" customHeight="1">
      <c r="A54" s="41" t="s">
        <v>341</v>
      </c>
      <c r="B54" s="10">
        <v>309</v>
      </c>
      <c r="C54" s="42">
        <v>3531</v>
      </c>
      <c r="D54" s="42">
        <v>4762</v>
      </c>
      <c r="E54" s="42">
        <v>6562</v>
      </c>
      <c r="F54" s="42">
        <v>3</v>
      </c>
      <c r="G54" s="43"/>
    </row>
    <row r="55" spans="1:232" s="24" customFormat="1" ht="17.100000000000001" customHeight="1">
      <c r="A55" s="41" t="s">
        <v>342</v>
      </c>
      <c r="B55" s="10">
        <v>11189</v>
      </c>
      <c r="C55" s="42">
        <v>13037</v>
      </c>
      <c r="D55" s="42">
        <v>14843</v>
      </c>
      <c r="E55" s="42">
        <v>19054</v>
      </c>
      <c r="F55" s="42">
        <v>20553</v>
      </c>
      <c r="G55" s="43">
        <f t="shared" si="1"/>
        <v>107.9</v>
      </c>
    </row>
    <row r="56" spans="1:232" s="22" customFormat="1" ht="17.100000000000001" customHeight="1">
      <c r="A56" s="41" t="s">
        <v>343</v>
      </c>
      <c r="B56" s="10">
        <v>35511</v>
      </c>
      <c r="C56" s="42">
        <v>46129</v>
      </c>
      <c r="D56" s="42">
        <v>53668</v>
      </c>
      <c r="E56" s="42">
        <v>73774</v>
      </c>
      <c r="F56" s="42">
        <v>82812</v>
      </c>
      <c r="G56" s="43">
        <f t="shared" si="1"/>
        <v>112.3</v>
      </c>
    </row>
    <row r="57" spans="1:232" s="24" customFormat="1" ht="17.100000000000001" customHeight="1">
      <c r="A57" s="38" t="s">
        <v>344</v>
      </c>
      <c r="B57" s="10"/>
      <c r="C57" s="10"/>
      <c r="D57" s="10"/>
      <c r="E57" s="10"/>
      <c r="F57" s="10"/>
      <c r="G57" s="43"/>
    </row>
    <row r="58" spans="1:232" s="22" customFormat="1" ht="17.100000000000001" customHeight="1">
      <c r="A58" s="41" t="s">
        <v>345</v>
      </c>
      <c r="B58" s="10">
        <v>309</v>
      </c>
      <c r="C58" s="42">
        <v>3981</v>
      </c>
      <c r="D58" s="42">
        <v>5365</v>
      </c>
      <c r="E58" s="42">
        <v>7394</v>
      </c>
      <c r="F58" s="42">
        <v>1107</v>
      </c>
      <c r="G58" s="43">
        <f t="shared" si="1"/>
        <v>15</v>
      </c>
    </row>
    <row r="59" spans="1:232" s="22" customFormat="1" ht="17.100000000000001" customHeight="1">
      <c r="A59" s="41" t="s">
        <v>346</v>
      </c>
      <c r="B59" s="10">
        <v>1446</v>
      </c>
      <c r="C59" s="42">
        <v>1482</v>
      </c>
      <c r="D59" s="42">
        <v>1451</v>
      </c>
      <c r="E59" s="42">
        <v>1549</v>
      </c>
      <c r="F59" s="42">
        <v>1242</v>
      </c>
      <c r="G59" s="43">
        <f t="shared" si="1"/>
        <v>80.2</v>
      </c>
    </row>
    <row r="60" spans="1:232" s="24" customFormat="1" ht="17.100000000000001" customHeight="1">
      <c r="A60" s="41" t="s">
        <v>347</v>
      </c>
      <c r="B60" s="10">
        <v>8495</v>
      </c>
      <c r="C60" s="10">
        <v>9970</v>
      </c>
      <c r="D60" s="10">
        <v>11137</v>
      </c>
      <c r="E60" s="10">
        <v>13928</v>
      </c>
      <c r="F60" s="10">
        <v>15177</v>
      </c>
      <c r="G60" s="43">
        <f t="shared" si="1"/>
        <v>109</v>
      </c>
    </row>
    <row r="61" spans="1:232" s="22" customFormat="1" ht="17.100000000000001" customHeight="1">
      <c r="A61" s="41" t="s">
        <v>348</v>
      </c>
      <c r="B61" s="10">
        <v>197</v>
      </c>
      <c r="C61" s="42">
        <v>256</v>
      </c>
      <c r="D61" s="42">
        <v>310</v>
      </c>
      <c r="E61" s="42">
        <v>419</v>
      </c>
      <c r="F61" s="42">
        <v>438</v>
      </c>
      <c r="G61" s="43">
        <f t="shared" si="1"/>
        <v>104.5</v>
      </c>
    </row>
    <row r="62" spans="1:232" s="22" customFormat="1" ht="17.100000000000001" customHeight="1">
      <c r="A62" s="41" t="s">
        <v>349</v>
      </c>
      <c r="B62" s="10">
        <v>1051</v>
      </c>
      <c r="C62" s="42">
        <v>1517</v>
      </c>
      <c r="D62" s="42">
        <v>2167</v>
      </c>
      <c r="E62" s="42">
        <v>3477</v>
      </c>
      <c r="F62" s="42">
        <v>4167</v>
      </c>
      <c r="G62" s="43">
        <f t="shared" si="1"/>
        <v>119.8</v>
      </c>
    </row>
    <row r="63" spans="1:232" s="22" customFormat="1" ht="17.100000000000001" customHeight="1">
      <c r="A63" s="41" t="s">
        <v>351</v>
      </c>
      <c r="B63" s="10">
        <v>13190</v>
      </c>
      <c r="C63" s="42">
        <v>18936</v>
      </c>
      <c r="D63" s="42">
        <v>24012</v>
      </c>
      <c r="E63" s="42">
        <v>34289</v>
      </c>
      <c r="F63" s="42">
        <v>36788</v>
      </c>
      <c r="G63" s="43">
        <f t="shared" si="1"/>
        <v>107.3</v>
      </c>
    </row>
    <row r="64" spans="1:232" s="22" customFormat="1" ht="17.100000000000001" customHeight="1">
      <c r="A64" s="41" t="s">
        <v>350</v>
      </c>
      <c r="B64" s="10">
        <v>1477</v>
      </c>
      <c r="C64" s="42">
        <v>2166</v>
      </c>
      <c r="D64" s="42">
        <v>2687</v>
      </c>
      <c r="E64" s="42">
        <v>3836</v>
      </c>
      <c r="F64" s="42">
        <v>4422</v>
      </c>
      <c r="G64" s="43">
        <f t="shared" si="1"/>
        <v>115.3</v>
      </c>
    </row>
    <row r="65" spans="1:7" s="22" customFormat="1" ht="17.100000000000001" customHeight="1">
      <c r="A65" s="41" t="s">
        <v>352</v>
      </c>
      <c r="B65" s="10">
        <v>419</v>
      </c>
      <c r="C65" s="42">
        <v>531</v>
      </c>
      <c r="D65" s="42">
        <v>702</v>
      </c>
      <c r="E65" s="42">
        <v>946</v>
      </c>
      <c r="F65" s="42">
        <v>1020</v>
      </c>
      <c r="G65" s="43">
        <f t="shared" si="1"/>
        <v>107.8</v>
      </c>
    </row>
    <row r="66" spans="1:7" s="22" customFormat="1" ht="17.100000000000001" customHeight="1">
      <c r="A66" s="41" t="s">
        <v>567</v>
      </c>
      <c r="B66" s="10">
        <v>282</v>
      </c>
      <c r="C66" s="42">
        <v>744</v>
      </c>
      <c r="D66" s="42">
        <v>1449</v>
      </c>
      <c r="E66" s="42">
        <v>3128</v>
      </c>
      <c r="F66" s="42">
        <v>4503</v>
      </c>
      <c r="G66" s="43">
        <f t="shared" si="1"/>
        <v>144</v>
      </c>
    </row>
    <row r="67" spans="1:7" s="22" customFormat="1" ht="17.100000000000001" customHeight="1">
      <c r="A67" s="41" t="s">
        <v>353</v>
      </c>
      <c r="B67" s="10">
        <v>152</v>
      </c>
      <c r="C67" s="42">
        <v>490</v>
      </c>
      <c r="D67" s="42">
        <v>479</v>
      </c>
      <c r="E67" s="42">
        <v>580</v>
      </c>
      <c r="F67" s="42">
        <v>380</v>
      </c>
      <c r="G67" s="43">
        <f t="shared" si="1"/>
        <v>65.5</v>
      </c>
    </row>
    <row r="68" spans="1:7" s="22" customFormat="1" ht="17.100000000000001" customHeight="1">
      <c r="A68" s="41" t="s">
        <v>354</v>
      </c>
      <c r="B68" s="10">
        <v>1276</v>
      </c>
      <c r="C68" s="42">
        <v>1665</v>
      </c>
      <c r="D68" s="42">
        <v>2024</v>
      </c>
      <c r="E68" s="42">
        <v>2779</v>
      </c>
      <c r="F68" s="42">
        <v>3357</v>
      </c>
      <c r="G68" s="43">
        <f t="shared" si="1"/>
        <v>120.8</v>
      </c>
    </row>
    <row r="69" spans="1:7" s="22" customFormat="1" ht="17.100000000000001" customHeight="1">
      <c r="A69" s="41" t="s">
        <v>355</v>
      </c>
      <c r="B69" s="10">
        <v>2520</v>
      </c>
      <c r="C69" s="42">
        <v>3811</v>
      </c>
      <c r="D69" s="42">
        <v>4968</v>
      </c>
      <c r="E69" s="42">
        <v>7812</v>
      </c>
      <c r="F69" s="42">
        <v>8714</v>
      </c>
      <c r="G69" s="43">
        <f t="shared" si="1"/>
        <v>111.5</v>
      </c>
    </row>
    <row r="70" spans="1:7" s="22" customFormat="1" ht="17.100000000000001" customHeight="1">
      <c r="A70" s="41" t="s">
        <v>568</v>
      </c>
      <c r="B70" s="10">
        <v>1448</v>
      </c>
      <c r="C70" s="42">
        <v>1709</v>
      </c>
      <c r="D70" s="42">
        <v>2226</v>
      </c>
      <c r="E70" s="42">
        <v>3514</v>
      </c>
      <c r="F70" s="42">
        <v>4345</v>
      </c>
      <c r="G70" s="43">
        <f t="shared" si="1"/>
        <v>123.6</v>
      </c>
    </row>
    <row r="71" spans="1:7" s="22" customFormat="1" ht="17.100000000000001" customHeight="1">
      <c r="A71" s="41" t="s">
        <v>356</v>
      </c>
      <c r="B71" s="10">
        <v>420</v>
      </c>
      <c r="C71" s="42">
        <v>491</v>
      </c>
      <c r="D71" s="42">
        <v>602</v>
      </c>
      <c r="E71" s="42">
        <v>877</v>
      </c>
      <c r="F71" s="42">
        <v>765</v>
      </c>
      <c r="G71" s="43">
        <f t="shared" si="1"/>
        <v>87.2</v>
      </c>
    </row>
    <row r="72" spans="1:7" s="22" customFormat="1" ht="17.100000000000001" customHeight="1">
      <c r="A72" s="41" t="s">
        <v>569</v>
      </c>
      <c r="B72" s="10">
        <v>603</v>
      </c>
      <c r="C72" s="42">
        <v>916</v>
      </c>
      <c r="D72" s="42">
        <v>1197</v>
      </c>
      <c r="E72" s="42">
        <v>1726</v>
      </c>
      <c r="F72" s="42">
        <v>1876</v>
      </c>
      <c r="G72" s="43">
        <f t="shared" si="1"/>
        <v>108.7</v>
      </c>
    </row>
    <row r="73" spans="1:7" s="22" customFormat="1" ht="17.100000000000001" customHeight="1">
      <c r="A73" s="41" t="s">
        <v>357</v>
      </c>
      <c r="B73" s="10">
        <v>2322</v>
      </c>
      <c r="C73" s="10">
        <v>2490</v>
      </c>
      <c r="D73" s="10">
        <v>2548</v>
      </c>
      <c r="E73" s="10">
        <v>2670</v>
      </c>
      <c r="F73" s="10">
        <v>3058</v>
      </c>
      <c r="G73" s="43">
        <f t="shared" si="1"/>
        <v>114.5</v>
      </c>
    </row>
    <row r="74" spans="1:7" s="170" customFormat="1" ht="17.100000000000001" customHeight="1">
      <c r="A74" s="41" t="s">
        <v>570</v>
      </c>
      <c r="B74" s="10">
        <v>2239</v>
      </c>
      <c r="C74" s="42">
        <v>2282</v>
      </c>
      <c r="D74" s="42">
        <v>706</v>
      </c>
      <c r="E74" s="42">
        <v>862</v>
      </c>
      <c r="F74" s="42">
        <v>1160</v>
      </c>
      <c r="G74" s="43">
        <f t="shared" si="1"/>
        <v>134.6</v>
      </c>
    </row>
    <row r="75" spans="1:7" s="170" customFormat="1" ht="17.100000000000001" customHeight="1">
      <c r="A75" s="41" t="s">
        <v>358</v>
      </c>
      <c r="B75" s="10">
        <v>698</v>
      </c>
      <c r="C75" s="10">
        <v>793</v>
      </c>
      <c r="D75" s="10">
        <v>946</v>
      </c>
      <c r="E75" s="10">
        <v>1325</v>
      </c>
      <c r="F75" s="10">
        <v>1855</v>
      </c>
      <c r="G75" s="43">
        <f t="shared" si="1"/>
        <v>140</v>
      </c>
    </row>
    <row r="76" spans="1:7" s="24" customFormat="1" ht="17.100000000000001" customHeight="1" thickBot="1">
      <c r="A76" s="166" t="s">
        <v>571</v>
      </c>
      <c r="B76" s="167">
        <v>8465</v>
      </c>
      <c r="C76" s="167">
        <v>8467</v>
      </c>
      <c r="D76" s="167">
        <v>8297</v>
      </c>
      <c r="E76" s="167">
        <v>8279</v>
      </c>
      <c r="F76" s="167">
        <v>8994</v>
      </c>
      <c r="G76" s="168">
        <f>F76/E76*100</f>
        <v>108.6</v>
      </c>
    </row>
    <row r="77" spans="1:7" ht="41.25" customHeight="1">
      <c r="A77" s="252" t="s">
        <v>615</v>
      </c>
      <c r="B77" s="252"/>
      <c r="C77" s="252"/>
      <c r="D77" s="252"/>
      <c r="E77" s="252"/>
      <c r="F77" s="252"/>
      <c r="G77" s="252"/>
    </row>
    <row r="78" spans="1:7">
      <c r="G78" s="44"/>
    </row>
    <row r="79" spans="1:7">
      <c r="G79" s="44"/>
    </row>
    <row r="80" spans="1:7">
      <c r="G80" s="44"/>
    </row>
    <row r="81" spans="7:7">
      <c r="G81" s="44"/>
    </row>
    <row r="82" spans="7:7">
      <c r="G82" s="44"/>
    </row>
    <row r="83" spans="7:7">
      <c r="G83" s="44"/>
    </row>
    <row r="84" spans="7:7">
      <c r="G84" s="44"/>
    </row>
    <row r="85" spans="7:7">
      <c r="G85" s="44"/>
    </row>
  </sheetData>
  <mergeCells count="19">
    <mergeCell ref="A1:G1"/>
    <mergeCell ref="D2:G2"/>
    <mergeCell ref="A39:G39"/>
    <mergeCell ref="D40:G40"/>
    <mergeCell ref="A3:A4"/>
    <mergeCell ref="D3:D4"/>
    <mergeCell ref="G3:G4"/>
    <mergeCell ref="A77:G77"/>
    <mergeCell ref="G41:G42"/>
    <mergeCell ref="D41:D42"/>
    <mergeCell ref="E3:E4"/>
    <mergeCell ref="E41:E42"/>
    <mergeCell ref="F3:F4"/>
    <mergeCell ref="F41:F42"/>
    <mergeCell ref="A41:A42"/>
    <mergeCell ref="B3:B4"/>
    <mergeCell ref="B41:B42"/>
    <mergeCell ref="C3:C4"/>
    <mergeCell ref="C41:C42"/>
  </mergeCells>
  <phoneticPr fontId="61" type="noConversion"/>
  <printOptions horizontalCentered="1"/>
  <pageMargins left="0.59027777777777801" right="0.59027777777777801" top="0.70763888888888904" bottom="0.70763888888888904" header="0.51180555555555596" footer="0.51180555555555596"/>
  <pageSetup paperSize="9" orientation="portrait" blackAndWhite="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3</vt:i4>
      </vt:variant>
    </vt:vector>
  </HeadingPairs>
  <TitlesOfParts>
    <vt:vector size="14" baseType="lpstr">
      <vt:lpstr>封面</vt:lpstr>
      <vt:lpstr>扉页</vt:lpstr>
      <vt:lpstr>版权页</vt:lpstr>
      <vt:lpstr>编辑说明</vt:lpstr>
      <vt:lpstr>编辑部</vt:lpstr>
      <vt:lpstr>目录</vt:lpstr>
      <vt:lpstr>1-1行政区划</vt:lpstr>
      <vt:lpstr>1-2主要指标</vt:lpstr>
      <vt:lpstr>1-3法人单位基本情况</vt:lpstr>
      <vt:lpstr>1-4行业大类法人</vt:lpstr>
      <vt:lpstr>1-5分县区法人</vt:lpstr>
      <vt:lpstr>编辑说明!Print_Area</vt:lpstr>
      <vt:lpstr>封面!Print_Area</vt:lpstr>
      <vt:lpstr>目录!Print_Area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chenzhij</cp:lastModifiedBy>
  <cp:revision>1</cp:revision>
  <cp:lastPrinted>2020-03-06T08:54:29Z</cp:lastPrinted>
  <dcterms:created xsi:type="dcterms:W3CDTF">1996-12-17T01:32:00Z</dcterms:created>
  <dcterms:modified xsi:type="dcterms:W3CDTF">2020-04-01T08:46:52Z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