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E:\综合处\03提要、年鉴\年鉴\年鉴-2019\格式\2019唐山统计年鉴最后版\"/>
    </mc:Choice>
  </mc:AlternateContent>
  <bookViews>
    <workbookView xWindow="0" yWindow="0" windowWidth="24000" windowHeight="9990" tabRatio="973"/>
  </bookViews>
  <sheets>
    <sheet name="2-1历年人口" sheetId="32" r:id="rId1"/>
    <sheet name="2-2六次人普" sheetId="67" r:id="rId2"/>
    <sheet name="2-3人口基本情况" sheetId="55" r:id="rId3"/>
    <sheet name="2-4生育状况" sheetId="33" r:id="rId4"/>
    <sheet name="2-5分县区主要年份常住人口" sheetId="69" r:id="rId5"/>
    <sheet name="2-6分县区主要年份常住城镇人口" sheetId="70" r:id="rId6"/>
    <sheet name="2-7分县区户籍人口" sheetId="34" r:id="rId7"/>
  </sheets>
  <definedNames>
    <definedName name="_xlnm.Print_Titles" localSheetId="6">'2-7分县区户籍人口'!$A:$B</definedName>
  </definedNames>
  <calcPr calcId="152511" fullPrecision="0"/>
</workbook>
</file>

<file path=xl/calcChain.xml><?xml version="1.0" encoding="utf-8"?>
<calcChain xmlns="http://schemas.openxmlformats.org/spreadsheetml/2006/main">
  <c r="E13" i="33" l="1"/>
  <c r="F13" i="33"/>
  <c r="G13" i="33"/>
  <c r="I5" i="69"/>
  <c r="J5" i="69"/>
  <c r="K5" i="69"/>
  <c r="L5" i="69"/>
  <c r="I6" i="69"/>
  <c r="J6" i="69"/>
  <c r="K6" i="69"/>
  <c r="L6" i="69"/>
  <c r="I7" i="69"/>
  <c r="J7" i="69"/>
  <c r="K7" i="69"/>
  <c r="L7" i="69"/>
  <c r="I8" i="69"/>
  <c r="J8" i="69"/>
  <c r="K8" i="69"/>
  <c r="L8" i="69"/>
  <c r="I9" i="69"/>
  <c r="J9" i="69"/>
  <c r="K9" i="69"/>
  <c r="L9" i="69"/>
  <c r="I10" i="69"/>
  <c r="J10" i="69"/>
  <c r="K10" i="69"/>
  <c r="L10" i="69"/>
  <c r="I11" i="69"/>
  <c r="J11" i="69"/>
  <c r="K11" i="69"/>
  <c r="L11" i="69"/>
  <c r="I12" i="69"/>
  <c r="J12" i="69"/>
  <c r="K12" i="69"/>
  <c r="L12" i="69"/>
  <c r="I13" i="69"/>
  <c r="J13" i="69"/>
  <c r="K13" i="69"/>
  <c r="L13" i="69"/>
  <c r="I14" i="69"/>
  <c r="J14" i="69"/>
  <c r="K14" i="69"/>
  <c r="L14" i="69"/>
  <c r="I15" i="69"/>
  <c r="J15" i="69"/>
  <c r="K15" i="69"/>
  <c r="L15" i="69"/>
  <c r="I16" i="69"/>
  <c r="J16" i="69"/>
  <c r="K16" i="69"/>
  <c r="L16" i="69"/>
  <c r="I17" i="69"/>
  <c r="J17" i="69"/>
  <c r="K17" i="69"/>
  <c r="L17" i="69"/>
  <c r="I18" i="69"/>
  <c r="J18" i="69"/>
  <c r="K18" i="69"/>
  <c r="L18" i="69"/>
  <c r="I19" i="69"/>
  <c r="J19" i="69"/>
  <c r="K19" i="69"/>
  <c r="L19" i="69"/>
  <c r="I20" i="69"/>
  <c r="J20" i="69"/>
  <c r="K20" i="69"/>
  <c r="L20" i="69"/>
  <c r="I21" i="69"/>
  <c r="J21" i="69"/>
  <c r="K21" i="69"/>
  <c r="L21" i="69"/>
  <c r="K22" i="69"/>
  <c r="L22" i="69"/>
  <c r="I23" i="69"/>
  <c r="J23" i="69"/>
  <c r="K23" i="69"/>
  <c r="L23" i="69"/>
  <c r="I24" i="69"/>
  <c r="J24" i="69"/>
  <c r="K24" i="69"/>
  <c r="L24" i="69"/>
  <c r="I25" i="69"/>
  <c r="J25" i="69"/>
  <c r="K25" i="69"/>
  <c r="L25" i="69"/>
</calcChain>
</file>

<file path=xl/sharedStrings.xml><?xml version="1.0" encoding="utf-8"?>
<sst xmlns="http://schemas.openxmlformats.org/spreadsheetml/2006/main" count="258" uniqueCount="120">
  <si>
    <t>2-1  历年总人口、出生率、死亡率及自然增长率</t>
  </si>
  <si>
    <t>年份</t>
  </si>
  <si>
    <t>户  籍
总人口
（人）</t>
  </si>
  <si>
    <t>出生率
（‰）</t>
  </si>
  <si>
    <t>死亡率
（‰）</t>
  </si>
  <si>
    <t>自  然
增长率
（‰）</t>
  </si>
  <si>
    <t>常  住
总人口
（人）</t>
  </si>
  <si>
    <t>城镇化率
（%）</t>
  </si>
  <si>
    <r>
      <t>#</t>
    </r>
    <r>
      <rPr>
        <sz val="10"/>
        <rFont val="宋体"/>
        <charset val="134"/>
      </rPr>
      <t>城镇人口</t>
    </r>
  </si>
  <si>
    <t>2-1续表  历年总人口、出生率、死亡率及自然增长率</t>
  </si>
  <si>
    <t>2-2  人口普查基本情况</t>
  </si>
  <si>
    <t>指标</t>
  </si>
  <si>
    <t>单位</t>
  </si>
  <si>
    <t>第四次人口普查
(1990年7月1日)</t>
  </si>
  <si>
    <t>第五次人口普查
(2000年11月1日)</t>
  </si>
  <si>
    <t>第六次人口普查
(2010年11月1日)</t>
  </si>
  <si>
    <t>总人口</t>
  </si>
  <si>
    <t>万人</t>
  </si>
  <si>
    <t xml:space="preserve">  男</t>
  </si>
  <si>
    <t xml:space="preserve">    比重</t>
  </si>
  <si>
    <t>%</t>
  </si>
  <si>
    <t xml:space="preserve">  女</t>
  </si>
  <si>
    <t>总户数</t>
  </si>
  <si>
    <t>万户</t>
  </si>
  <si>
    <t xml:space="preserve">  家庭户</t>
  </si>
  <si>
    <t xml:space="preserve">  平均家庭户规模</t>
  </si>
  <si>
    <t>人</t>
  </si>
  <si>
    <t>民族</t>
  </si>
  <si>
    <t xml:space="preserve">  民族个数</t>
  </si>
  <si>
    <t>个</t>
  </si>
  <si>
    <t xml:space="preserve">  汉族人口</t>
  </si>
  <si>
    <t xml:space="preserve">  少数民族人口</t>
  </si>
  <si>
    <t>文化程度</t>
  </si>
  <si>
    <t xml:space="preserve">  大学</t>
  </si>
  <si>
    <t xml:space="preserve">  高中</t>
  </si>
  <si>
    <t xml:space="preserve">  初中</t>
  </si>
  <si>
    <t xml:space="preserve">  小学</t>
  </si>
  <si>
    <t xml:space="preserve">  文盲、半文盲(15周岁及以上)</t>
  </si>
  <si>
    <t>2-3  人口基本情况</t>
  </si>
  <si>
    <t>年末总户数（户籍）</t>
  </si>
  <si>
    <t>年末总人口（户籍）</t>
  </si>
  <si>
    <t xml:space="preserve">  城镇人口</t>
  </si>
  <si>
    <t xml:space="preserve">  乡村人口</t>
  </si>
  <si>
    <t>年平均人口</t>
  </si>
  <si>
    <t>按性别分</t>
  </si>
  <si>
    <t xml:space="preserve">  男性人口</t>
  </si>
  <si>
    <t xml:space="preserve">  女性人口</t>
  </si>
  <si>
    <t>按年龄段分</t>
  </si>
  <si>
    <t xml:space="preserve">  0-17岁</t>
  </si>
  <si>
    <t xml:space="preserve">  18-35岁</t>
  </si>
  <si>
    <t xml:space="preserve">  36-60岁</t>
  </si>
  <si>
    <t xml:space="preserve">  60岁以上</t>
  </si>
  <si>
    <t>人口变动</t>
  </si>
  <si>
    <t xml:space="preserve">  出生</t>
  </si>
  <si>
    <t xml:space="preserve">  死亡</t>
  </si>
  <si>
    <t xml:space="preserve">  迁入</t>
  </si>
  <si>
    <t xml:space="preserve">  迁出</t>
  </si>
  <si>
    <t xml:space="preserve">  乡村人口转城镇人口</t>
  </si>
  <si>
    <t xml:space="preserve">  出生率</t>
  </si>
  <si>
    <t>‰</t>
  </si>
  <si>
    <t xml:space="preserve">  死亡率</t>
  </si>
  <si>
    <t xml:space="preserve">  自然增长率</t>
  </si>
  <si>
    <t>年末常住人口</t>
  </si>
  <si>
    <r>
      <t xml:space="preserve">  </t>
    </r>
    <r>
      <rPr>
        <sz val="10"/>
        <rFont val="宋体"/>
        <charset val="134"/>
      </rPr>
      <t>城镇人口</t>
    </r>
  </si>
  <si>
    <t>年平均常住人口</t>
  </si>
  <si>
    <t>常住人口城镇化率</t>
  </si>
  <si>
    <t>人口密度</t>
  </si>
  <si>
    <t>人/平方公里</t>
  </si>
  <si>
    <t>2-4  分县区已婚育龄妇女生育状况</t>
  </si>
  <si>
    <t>（2018年）</t>
  </si>
  <si>
    <t>单位：人</t>
  </si>
  <si>
    <t>县（市）区</t>
  </si>
  <si>
    <t>已婚育龄
妇    女</t>
  </si>
  <si>
    <t>按孩次分</t>
  </si>
  <si>
    <r>
      <t>#</t>
    </r>
    <r>
      <rPr>
        <sz val="10"/>
        <rFont val="宋体"/>
        <charset val="134"/>
      </rPr>
      <t>本年初婚</t>
    </r>
  </si>
  <si>
    <t>一孩</t>
  </si>
  <si>
    <t>二孩</t>
  </si>
  <si>
    <t>多孩</t>
  </si>
  <si>
    <t>无孩</t>
  </si>
  <si>
    <t>全市</t>
  </si>
  <si>
    <t>迁安市</t>
  </si>
  <si>
    <t>遵化市</t>
  </si>
  <si>
    <t>滦州市</t>
  </si>
  <si>
    <t>滦南县</t>
  </si>
  <si>
    <t>乐亭县</t>
  </si>
  <si>
    <t>迁西县</t>
  </si>
  <si>
    <t>玉田县</t>
  </si>
  <si>
    <t>市区小计</t>
  </si>
  <si>
    <t>曹妃甸区</t>
  </si>
  <si>
    <t>丰南区</t>
  </si>
  <si>
    <t>丰润区</t>
  </si>
  <si>
    <t>路南区</t>
  </si>
  <si>
    <t>路北区</t>
  </si>
  <si>
    <t>古冶区</t>
  </si>
  <si>
    <t>开平区</t>
  </si>
  <si>
    <t>海港经济开发区</t>
  </si>
  <si>
    <t>高新技术产业开发区</t>
  </si>
  <si>
    <t>南堡经济开发区</t>
  </si>
  <si>
    <t>芦台经济开发区</t>
  </si>
  <si>
    <t>汉沽管理区</t>
  </si>
  <si>
    <t>2-5  分县区主要年份常住人口和指数</t>
  </si>
  <si>
    <t>年末常住人口(万人)</t>
  </si>
  <si>
    <t>指数(上年=100)</t>
  </si>
  <si>
    <t>全  市</t>
  </si>
  <si>
    <t>#</t>
  </si>
  <si>
    <t>唐山湾国际旅游岛</t>
  </si>
  <si>
    <t>2-6  分县区主要年份常住城镇人口和城镇化率</t>
  </si>
  <si>
    <t>年末常住城镇人口(万人)</t>
  </si>
  <si>
    <t>城镇化率(%)</t>
  </si>
  <si>
    <t>2-7  分县区户籍人口</t>
  </si>
  <si>
    <t>2-7续表  分县区户籍人口</t>
  </si>
  <si>
    <r>
      <t>（201</t>
    </r>
    <r>
      <rPr>
        <sz val="10"/>
        <rFont val="宋体"/>
        <charset val="134"/>
      </rPr>
      <t>8年）</t>
    </r>
  </si>
  <si>
    <t>单位：户、人</t>
  </si>
  <si>
    <t>在总人口中</t>
  </si>
  <si>
    <t>自然增长率
（‰）</t>
  </si>
  <si>
    <t>男</t>
  </si>
  <si>
    <t>女</t>
  </si>
  <si>
    <t>城镇人口</t>
  </si>
  <si>
    <t>乡村人口</t>
  </si>
  <si>
    <t>滦州市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</si>
</sst>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_);[Red]\(#,##0\)"/>
    <numFmt numFmtId="177" formatCode="0_ "/>
    <numFmt numFmtId="178" formatCode="0.00_);[Red]\(0.00\)"/>
    <numFmt numFmtId="179" formatCode="0.00_ "/>
    <numFmt numFmtId="180" formatCode="0.0_ "/>
    <numFmt numFmtId="181" formatCode="0_);[Red]\(0\)"/>
    <numFmt numFmtId="182" formatCode="0.0"/>
  </numFmts>
  <fonts count="20" x14ac:knownFonts="1">
    <font>
      <sz val="12"/>
      <name val="宋体"/>
      <charset val="134"/>
    </font>
    <font>
      <sz val="16"/>
      <name val="宋体"/>
      <charset val="134"/>
    </font>
    <font>
      <b/>
      <sz val="12"/>
      <name val="黑体"/>
      <family val="3"/>
      <charset val="134"/>
    </font>
    <font>
      <sz val="10"/>
      <name val="Arial"/>
      <family val="2"/>
    </font>
    <font>
      <b/>
      <sz val="16"/>
      <name val="宋体"/>
      <charset val="134"/>
    </font>
    <font>
      <sz val="10"/>
      <name val="宋体"/>
      <charset val="134"/>
    </font>
    <font>
      <sz val="10"/>
      <name val="黑体"/>
      <family val="3"/>
      <charset val="134"/>
    </font>
    <font>
      <sz val="9"/>
      <name val="宋体"/>
      <charset val="134"/>
    </font>
    <font>
      <b/>
      <sz val="10"/>
      <name val="宋体"/>
      <charset val="134"/>
    </font>
    <font>
      <vertAlign val="superscript"/>
      <sz val="10"/>
      <name val="宋体"/>
      <charset val="134"/>
    </font>
    <font>
      <sz val="8.5"/>
      <name val="宋体"/>
      <charset val="134"/>
    </font>
    <font>
      <sz val="10"/>
      <name val="Helv"/>
      <family val="2"/>
    </font>
    <font>
      <sz val="10"/>
      <color indexed="8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  <scheme val="minor"/>
    </font>
    <font>
      <b/>
      <sz val="16"/>
      <color theme="1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3" fillId="2" borderId="0" applyNumberFormat="0" applyBorder="0" applyAlignment="0" applyProtection="0">
      <alignment vertical="center"/>
    </xf>
    <xf numFmtId="0" fontId="3" fillId="0" borderId="0"/>
    <xf numFmtId="0" fontId="13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/>
    <xf numFmtId="0" fontId="17" fillId="0" borderId="0"/>
    <xf numFmtId="0" fontId="17" fillId="0" borderId="0"/>
  </cellStyleXfs>
  <cellXfs count="199">
    <xf numFmtId="0" fontId="0" fillId="0" borderId="0" xfId="0" applyFont="1"/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 wrapText="1"/>
    </xf>
    <xf numFmtId="177" fontId="6" fillId="0" borderId="13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distributed" vertical="center" wrapText="1"/>
    </xf>
    <xf numFmtId="0" fontId="5" fillId="0" borderId="10" xfId="0" applyFont="1" applyFill="1" applyBorder="1" applyAlignment="1">
      <alignment horizontal="distributed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177" fontId="5" fillId="0" borderId="0" xfId="0" applyNumberFormat="1" applyFont="1" applyFill="1" applyBorder="1" applyAlignment="1">
      <alignment horizontal="right" vertical="center" wrapText="1"/>
    </xf>
    <xf numFmtId="0" fontId="7" fillId="0" borderId="10" xfId="0" applyFont="1" applyFill="1" applyBorder="1" applyAlignment="1">
      <alignment horizontal="distributed" vertical="center" wrapText="1"/>
    </xf>
    <xf numFmtId="0" fontId="5" fillId="0" borderId="1" xfId="0" applyFont="1" applyFill="1" applyBorder="1" applyAlignment="1">
      <alignment horizontal="distributed" vertical="center" wrapText="1"/>
    </xf>
    <xf numFmtId="0" fontId="5" fillId="0" borderId="16" xfId="0" applyFont="1" applyFill="1" applyBorder="1" applyAlignment="1">
      <alignment horizontal="distributed" vertical="center" wrapText="1"/>
    </xf>
    <xf numFmtId="0" fontId="5" fillId="0" borderId="17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77" fontId="5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178" fontId="6" fillId="0" borderId="13" xfId="0" applyNumberFormat="1" applyFont="1" applyFill="1" applyBorder="1" applyAlignment="1">
      <alignment horizontal="right" vertical="center" wrapText="1"/>
    </xf>
    <xf numFmtId="179" fontId="6" fillId="0" borderId="13" xfId="0" applyNumberFormat="1" applyFont="1" applyFill="1" applyBorder="1" applyAlignment="1">
      <alignment vertical="center" wrapText="1"/>
    </xf>
    <xf numFmtId="178" fontId="5" fillId="0" borderId="0" xfId="0" applyNumberFormat="1" applyFont="1" applyFill="1" applyBorder="1" applyAlignment="1">
      <alignment horizontal="right" vertical="center" wrapText="1"/>
    </xf>
    <xf numFmtId="179" fontId="5" fillId="0" borderId="0" xfId="0" applyNumberFormat="1" applyFont="1" applyFill="1" applyBorder="1" applyAlignment="1">
      <alignment vertical="center" wrapText="1"/>
    </xf>
    <xf numFmtId="178" fontId="5" fillId="0" borderId="1" xfId="0" applyNumberFormat="1" applyFont="1" applyFill="1" applyBorder="1" applyAlignment="1">
      <alignment horizontal="right" vertical="center" wrapText="1"/>
    </xf>
    <xf numFmtId="179" fontId="5" fillId="0" borderId="1" xfId="0" applyNumberFormat="1" applyFont="1" applyFill="1" applyBorder="1" applyAlignment="1">
      <alignment vertical="center" wrapText="1"/>
    </xf>
    <xf numFmtId="0" fontId="5" fillId="0" borderId="0" xfId="9" applyFont="1" applyAlignment="1">
      <alignment vertical="center"/>
    </xf>
    <xf numFmtId="0" fontId="8" fillId="0" borderId="0" xfId="9" applyFont="1" applyAlignment="1">
      <alignment vertical="center"/>
    </xf>
    <xf numFmtId="0" fontId="0" fillId="0" borderId="0" xfId="9" applyFont="1" applyAlignment="1">
      <alignment vertical="center"/>
    </xf>
    <xf numFmtId="0" fontId="5" fillId="0" borderId="0" xfId="9" applyFont="1" applyAlignment="1">
      <alignment horizontal="center" vertical="center"/>
    </xf>
    <xf numFmtId="0" fontId="5" fillId="0" borderId="21" xfId="10" applyNumberFormat="1" applyFont="1" applyFill="1" applyBorder="1" applyAlignment="1">
      <alignment horizontal="center" vertical="center"/>
    </xf>
    <xf numFmtId="179" fontId="6" fillId="0" borderId="15" xfId="9" applyNumberFormat="1" applyFont="1" applyBorder="1" applyAlignment="1">
      <alignment vertical="center" wrapText="1"/>
    </xf>
    <xf numFmtId="179" fontId="6" fillId="0" borderId="13" xfId="9" applyNumberFormat="1" applyFont="1" applyBorder="1" applyAlignment="1">
      <alignment vertical="center" wrapText="1"/>
    </xf>
    <xf numFmtId="179" fontId="6" fillId="0" borderId="13" xfId="9" applyNumberFormat="1" applyFont="1" applyFill="1" applyBorder="1" applyAlignment="1">
      <alignment vertical="center" wrapText="1"/>
    </xf>
    <xf numFmtId="179" fontId="6" fillId="0" borderId="0" xfId="9" applyNumberFormat="1" applyFont="1" applyFill="1" applyAlignment="1">
      <alignment vertical="center" wrapText="1"/>
    </xf>
    <xf numFmtId="179" fontId="6" fillId="0" borderId="0" xfId="9" applyNumberFormat="1" applyFont="1" applyAlignment="1">
      <alignment vertical="center" wrapText="1"/>
    </xf>
    <xf numFmtId="179" fontId="5" fillId="0" borderId="11" xfId="9" applyNumberFormat="1" applyFont="1" applyBorder="1" applyAlignment="1">
      <alignment vertical="center" wrapText="1"/>
    </xf>
    <xf numFmtId="179" fontId="5" fillId="0" borderId="0" xfId="9" applyNumberFormat="1" applyFont="1" applyBorder="1" applyAlignment="1">
      <alignment vertical="center" wrapText="1"/>
    </xf>
    <xf numFmtId="179" fontId="5" fillId="0" borderId="0" xfId="9" applyNumberFormat="1" applyFont="1" applyFill="1" applyBorder="1" applyAlignment="1">
      <alignment vertical="center" wrapText="1"/>
    </xf>
    <xf numFmtId="179" fontId="5" fillId="0" borderId="0" xfId="9" applyNumberFormat="1" applyFont="1" applyFill="1" applyAlignment="1">
      <alignment vertical="center" wrapText="1"/>
    </xf>
    <xf numFmtId="179" fontId="5" fillId="0" borderId="0" xfId="9" applyNumberFormat="1" applyFont="1" applyAlignment="1">
      <alignment vertical="center" wrapText="1"/>
    </xf>
    <xf numFmtId="179" fontId="5" fillId="3" borderId="11" xfId="9" applyNumberFormat="1" applyFont="1" applyFill="1" applyBorder="1" applyAlignment="1">
      <alignment vertical="center" wrapText="1"/>
    </xf>
    <xf numFmtId="179" fontId="5" fillId="3" borderId="0" xfId="9" applyNumberFormat="1" applyFont="1" applyFill="1" applyBorder="1" applyAlignment="1">
      <alignment vertical="center" wrapText="1"/>
    </xf>
    <xf numFmtId="179" fontId="5" fillId="3" borderId="0" xfId="9" applyNumberFormat="1" applyFont="1" applyFill="1" applyAlignment="1">
      <alignment vertical="center" wrapText="1"/>
    </xf>
    <xf numFmtId="0" fontId="9" fillId="0" borderId="0" xfId="0" applyFont="1" applyFill="1" applyBorder="1" applyAlignment="1">
      <alignment horizontal="right" vertical="center" wrapText="1"/>
    </xf>
    <xf numFmtId="179" fontId="5" fillId="0" borderId="17" xfId="9" applyNumberFormat="1" applyFont="1" applyFill="1" applyBorder="1" applyAlignment="1">
      <alignment vertical="center" wrapText="1"/>
    </xf>
    <xf numFmtId="179" fontId="5" fillId="0" borderId="1" xfId="9" applyNumberFormat="1" applyFont="1" applyFill="1" applyBorder="1" applyAlignment="1">
      <alignment vertical="center" wrapText="1"/>
    </xf>
    <xf numFmtId="0" fontId="5" fillId="0" borderId="22" xfId="10" applyNumberFormat="1" applyFont="1" applyFill="1" applyBorder="1" applyAlignment="1">
      <alignment horizontal="center" vertical="center"/>
    </xf>
    <xf numFmtId="179" fontId="6" fillId="0" borderId="0" xfId="9" applyNumberFormat="1" applyFont="1" applyAlignment="1">
      <alignment horizontal="right" vertical="center" wrapText="1"/>
    </xf>
    <xf numFmtId="179" fontId="5" fillId="0" borderId="0" xfId="9" applyNumberFormat="1" applyFont="1" applyAlignment="1">
      <alignment horizontal="right" vertical="center" wrapText="1"/>
    </xf>
    <xf numFmtId="179" fontId="5" fillId="3" borderId="0" xfId="9" applyNumberFormat="1" applyFont="1" applyFill="1" applyAlignment="1">
      <alignment horizontal="right" vertical="center" wrapText="1"/>
    </xf>
    <xf numFmtId="179" fontId="5" fillId="0" borderId="1" xfId="9" applyNumberFormat="1" applyFont="1" applyFill="1" applyBorder="1" applyAlignment="1">
      <alignment horizontal="right" vertical="center" wrapText="1"/>
    </xf>
    <xf numFmtId="0" fontId="17" fillId="0" borderId="0" xfId="9" applyAlignment="1">
      <alignment vertical="center"/>
    </xf>
    <xf numFmtId="0" fontId="5" fillId="0" borderId="21" xfId="10" applyFont="1" applyFill="1" applyBorder="1" applyAlignment="1">
      <alignment horizontal="center" vertical="center"/>
    </xf>
    <xf numFmtId="180" fontId="6" fillId="0" borderId="0" xfId="9" applyNumberFormat="1" applyFont="1" applyAlignment="1">
      <alignment vertical="center" wrapText="1"/>
    </xf>
    <xf numFmtId="180" fontId="5" fillId="0" borderId="0" xfId="9" applyNumberFormat="1" applyFont="1" applyAlignment="1">
      <alignment vertical="center" wrapText="1"/>
    </xf>
    <xf numFmtId="0" fontId="10" fillId="0" borderId="10" xfId="0" applyFont="1" applyFill="1" applyBorder="1" applyAlignment="1">
      <alignment horizontal="distributed" vertical="center" wrapText="1"/>
    </xf>
    <xf numFmtId="179" fontId="5" fillId="0" borderId="17" xfId="9" applyNumberFormat="1" applyFont="1" applyBorder="1" applyAlignment="1">
      <alignment vertical="center" wrapText="1"/>
    </xf>
    <xf numFmtId="179" fontId="5" fillId="0" borderId="1" xfId="9" applyNumberFormat="1" applyFont="1" applyBorder="1" applyAlignment="1">
      <alignment vertical="center" wrapText="1"/>
    </xf>
    <xf numFmtId="180" fontId="5" fillId="0" borderId="1" xfId="9" applyNumberFormat="1" applyFont="1" applyBorder="1" applyAlignment="1">
      <alignment vertical="center" wrapText="1"/>
    </xf>
    <xf numFmtId="180" fontId="6" fillId="3" borderId="0" xfId="9" applyNumberFormat="1" applyFont="1" applyFill="1" applyAlignment="1">
      <alignment vertical="center" wrapText="1"/>
    </xf>
    <xf numFmtId="180" fontId="15" fillId="3" borderId="0" xfId="9" applyNumberFormat="1" applyFont="1" applyFill="1" applyAlignment="1">
      <alignment vertical="center" wrapText="1"/>
    </xf>
    <xf numFmtId="180" fontId="15" fillId="3" borderId="1" xfId="9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16" xfId="0" applyNumberFormat="1" applyFont="1" applyFill="1" applyBorder="1" applyAlignment="1">
      <alignment horizontal="distributed" vertical="center" wrapText="1"/>
    </xf>
    <xf numFmtId="0" fontId="0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center" vertical="center" wrapText="1"/>
    </xf>
    <xf numFmtId="178" fontId="6" fillId="0" borderId="0" xfId="0" applyNumberFormat="1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179" fontId="6" fillId="0" borderId="0" xfId="0" applyNumberFormat="1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178" fontId="5" fillId="0" borderId="0" xfId="0" applyNumberFormat="1" applyFont="1" applyFill="1" applyBorder="1" applyAlignment="1">
      <alignment vertical="center" wrapText="1"/>
    </xf>
    <xf numFmtId="179" fontId="5" fillId="0" borderId="0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6" fillId="0" borderId="19" xfId="0" applyFont="1" applyBorder="1" applyAlignment="1">
      <alignment horizontal="center" vertical="center" wrapText="1"/>
    </xf>
    <xf numFmtId="179" fontId="6" fillId="0" borderId="0" xfId="0" applyNumberFormat="1" applyFont="1" applyBorder="1" applyAlignment="1">
      <alignment vertical="center" wrapText="1"/>
    </xf>
    <xf numFmtId="0" fontId="5" fillId="0" borderId="19" xfId="0" applyFont="1" applyBorder="1" applyAlignment="1">
      <alignment horizontal="center" vertical="center" wrapText="1"/>
    </xf>
    <xf numFmtId="179" fontId="15" fillId="0" borderId="0" xfId="0" applyNumberFormat="1" applyFont="1" applyFill="1" applyBorder="1" applyAlignment="1">
      <alignment vertical="center" wrapText="1"/>
    </xf>
    <xf numFmtId="179" fontId="15" fillId="0" borderId="0" xfId="0" applyNumberFormat="1" applyFont="1" applyBorder="1" applyAlignment="1">
      <alignment vertical="center" wrapText="1"/>
    </xf>
    <xf numFmtId="0" fontId="15" fillId="3" borderId="0" xfId="0" applyNumberFormat="1" applyFont="1" applyFill="1" applyBorder="1" applyAlignment="1">
      <alignment vertical="center" wrapText="1"/>
    </xf>
    <xf numFmtId="0" fontId="6" fillId="3" borderId="0" xfId="0" applyNumberFormat="1" applyFont="1" applyFill="1" applyBorder="1" applyAlignment="1">
      <alignment vertical="center" wrapText="1"/>
    </xf>
    <xf numFmtId="179" fontId="6" fillId="3" borderId="0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25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vertical="center" wrapText="1"/>
    </xf>
    <xf numFmtId="181" fontId="6" fillId="0" borderId="1" xfId="0" applyNumberFormat="1" applyFont="1" applyFill="1" applyBorder="1" applyAlignment="1">
      <alignment vertical="center" wrapText="1"/>
    </xf>
    <xf numFmtId="181" fontId="6" fillId="3" borderId="1" xfId="0" applyNumberFormat="1" applyFont="1" applyFill="1" applyBorder="1" applyAlignment="1">
      <alignment vertical="center" wrapText="1"/>
    </xf>
    <xf numFmtId="0" fontId="0" fillId="0" borderId="0" xfId="8" applyFont="1" applyFill="1" applyBorder="1" applyAlignment="1">
      <alignment horizontal="center" vertical="center" wrapText="1"/>
    </xf>
    <xf numFmtId="0" fontId="5" fillId="0" borderId="6" xfId="8" applyFont="1" applyFill="1" applyBorder="1" applyAlignment="1">
      <alignment horizontal="center" vertical="center" wrapText="1"/>
    </xf>
    <xf numFmtId="0" fontId="6" fillId="0" borderId="10" xfId="8" applyFont="1" applyFill="1" applyBorder="1" applyAlignment="1">
      <alignment horizontal="left" vertical="center" wrapText="1"/>
    </xf>
    <xf numFmtId="0" fontId="6" fillId="0" borderId="19" xfId="8" applyFont="1" applyFill="1" applyBorder="1" applyAlignment="1">
      <alignment horizontal="center" vertical="center" wrapText="1"/>
    </xf>
    <xf numFmtId="179" fontId="6" fillId="0" borderId="0" xfId="0" applyNumberFormat="1" applyFont="1" applyFill="1" applyAlignment="1">
      <alignment vertical="center" wrapText="1"/>
    </xf>
    <xf numFmtId="0" fontId="5" fillId="0" borderId="10" xfId="8" applyFont="1" applyFill="1" applyBorder="1" applyAlignment="1">
      <alignment horizontal="left" vertical="center" wrapText="1"/>
    </xf>
    <xf numFmtId="0" fontId="5" fillId="0" borderId="19" xfId="8" applyFont="1" applyFill="1" applyBorder="1" applyAlignment="1">
      <alignment horizontal="center" vertical="center" wrapText="1"/>
    </xf>
    <xf numFmtId="179" fontId="5" fillId="0" borderId="0" xfId="0" applyNumberFormat="1" applyFont="1" applyFill="1" applyAlignment="1">
      <alignment vertical="center" wrapText="1"/>
    </xf>
    <xf numFmtId="180" fontId="5" fillId="0" borderId="0" xfId="0" applyNumberFormat="1" applyFont="1" applyFill="1" applyAlignment="1">
      <alignment vertical="center" wrapText="1"/>
    </xf>
    <xf numFmtId="177" fontId="5" fillId="0" borderId="0" xfId="0" applyNumberFormat="1" applyFont="1" applyFill="1" applyAlignment="1">
      <alignment vertical="center" wrapText="1"/>
    </xf>
    <xf numFmtId="0" fontId="5" fillId="0" borderId="16" xfId="8" applyFont="1" applyFill="1" applyBorder="1" applyAlignment="1">
      <alignment horizontal="left" vertical="center" wrapText="1"/>
    </xf>
    <xf numFmtId="0" fontId="5" fillId="0" borderId="25" xfId="8" applyFont="1" applyFill="1" applyBorder="1" applyAlignment="1">
      <alignment horizontal="center" vertical="center" wrapText="1"/>
    </xf>
    <xf numFmtId="180" fontId="5" fillId="0" borderId="1" xfId="0" applyNumberFormat="1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8" applyFont="1" applyFill="1" applyBorder="1" applyAlignment="1">
      <alignment vertical="center" wrapText="1"/>
    </xf>
    <xf numFmtId="180" fontId="0" fillId="0" borderId="0" xfId="8" applyNumberFormat="1" applyFont="1" applyFill="1" applyBorder="1" applyAlignment="1">
      <alignment vertical="center" wrapText="1"/>
    </xf>
    <xf numFmtId="0" fontId="9" fillId="0" borderId="21" xfId="8" applyFont="1" applyFill="1" applyBorder="1" applyAlignment="1">
      <alignment horizontal="center" vertical="center" wrapText="1"/>
    </xf>
    <xf numFmtId="0" fontId="5" fillId="0" borderId="10" xfId="8" applyFont="1" applyFill="1" applyBorder="1" applyAlignment="1">
      <alignment horizontal="center" vertical="center" wrapText="1"/>
    </xf>
    <xf numFmtId="0" fontId="5" fillId="0" borderId="0" xfId="8" applyFont="1" applyFill="1" applyBorder="1" applyAlignment="1">
      <alignment vertical="center" wrapText="1"/>
    </xf>
    <xf numFmtId="180" fontId="5" fillId="0" borderId="0" xfId="8" applyNumberFormat="1" applyFont="1" applyFill="1" applyBorder="1" applyAlignment="1">
      <alignment vertical="center" wrapText="1"/>
    </xf>
    <xf numFmtId="0" fontId="12" fillId="0" borderId="10" xfId="8" applyFont="1" applyFill="1" applyBorder="1" applyAlignment="1">
      <alignment horizontal="center" vertical="center" wrapText="1"/>
    </xf>
    <xf numFmtId="0" fontId="12" fillId="0" borderId="0" xfId="8" applyFont="1" applyFill="1" applyBorder="1" applyAlignment="1">
      <alignment vertical="center" wrapText="1"/>
    </xf>
    <xf numFmtId="180" fontId="12" fillId="0" borderId="0" xfId="8" applyNumberFormat="1" applyFont="1" applyFill="1" applyBorder="1" applyAlignment="1">
      <alignment vertical="center" wrapText="1"/>
    </xf>
    <xf numFmtId="177" fontId="12" fillId="0" borderId="0" xfId="0" applyNumberFormat="1" applyFont="1" applyFill="1" applyAlignment="1">
      <alignment vertical="center" wrapText="1"/>
    </xf>
    <xf numFmtId="177" fontId="12" fillId="0" borderId="0" xfId="0" applyNumberFormat="1" applyFont="1" applyFill="1" applyBorder="1" applyAlignment="1">
      <alignment vertical="center" wrapText="1"/>
    </xf>
    <xf numFmtId="0" fontId="12" fillId="0" borderId="16" xfId="8" applyFont="1" applyFill="1" applyBorder="1" applyAlignment="1">
      <alignment horizontal="center" vertical="center" wrapText="1"/>
    </xf>
    <xf numFmtId="0" fontId="12" fillId="0" borderId="1" xfId="8" applyFont="1" applyFill="1" applyBorder="1" applyAlignment="1">
      <alignment vertical="center" wrapText="1"/>
    </xf>
    <xf numFmtId="180" fontId="12" fillId="0" borderId="1" xfId="8" applyNumberFormat="1" applyFont="1" applyFill="1" applyBorder="1" applyAlignment="1">
      <alignment vertical="center" wrapText="1"/>
    </xf>
    <xf numFmtId="177" fontId="12" fillId="0" borderId="1" xfId="0" applyNumberFormat="1" applyFont="1" applyFill="1" applyBorder="1" applyAlignment="1">
      <alignment vertical="center" wrapText="1"/>
    </xf>
    <xf numFmtId="179" fontId="12" fillId="0" borderId="0" xfId="0" applyNumberFormat="1" applyFont="1" applyFill="1" applyAlignment="1">
      <alignment vertical="center" wrapText="1"/>
    </xf>
    <xf numFmtId="179" fontId="12" fillId="0" borderId="0" xfId="0" applyNumberFormat="1" applyFont="1" applyFill="1" applyBorder="1" applyAlignment="1">
      <alignment vertical="center" wrapText="1"/>
    </xf>
    <xf numFmtId="179" fontId="12" fillId="0" borderId="1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vertical="center" wrapText="1"/>
    </xf>
    <xf numFmtId="180" fontId="12" fillId="0" borderId="0" xfId="0" applyNumberFormat="1" applyFont="1" applyFill="1" applyBorder="1" applyAlignment="1">
      <alignment vertical="center" wrapText="1"/>
    </xf>
    <xf numFmtId="180" fontId="12" fillId="0" borderId="0" xfId="0" applyNumberFormat="1" applyFont="1" applyFill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182" fontId="12" fillId="0" borderId="1" xfId="0" applyNumberFormat="1" applyFont="1" applyFill="1" applyBorder="1" applyAlignment="1">
      <alignment vertical="center" wrapText="1"/>
    </xf>
    <xf numFmtId="180" fontId="12" fillId="0" borderId="1" xfId="0" applyNumberFormat="1" applyFont="1" applyFill="1" applyBorder="1" applyAlignment="1">
      <alignment vertical="center" wrapText="1"/>
    </xf>
    <xf numFmtId="0" fontId="12" fillId="0" borderId="0" xfId="8" applyFont="1" applyFill="1" applyBorder="1" applyAlignment="1">
      <alignment horizontal="center" vertical="center" wrapText="1"/>
    </xf>
    <xf numFmtId="182" fontId="12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7" xfId="8" applyFont="1" applyFill="1" applyBorder="1" applyAlignment="1">
      <alignment horizontal="center" vertical="center" wrapText="1"/>
    </xf>
    <xf numFmtId="0" fontId="5" fillId="0" borderId="22" xfId="8" applyFont="1" applyFill="1" applyBorder="1" applyAlignment="1">
      <alignment horizontal="center" vertical="center" wrapText="1"/>
    </xf>
    <xf numFmtId="0" fontId="5" fillId="0" borderId="20" xfId="8" applyFont="1" applyFill="1" applyBorder="1" applyAlignment="1">
      <alignment horizontal="center" vertical="center" wrapText="1"/>
    </xf>
    <xf numFmtId="0" fontId="5" fillId="0" borderId="21" xfId="8" applyFont="1" applyFill="1" applyBorder="1" applyAlignment="1">
      <alignment horizontal="center" vertical="center" wrapText="1"/>
    </xf>
    <xf numFmtId="0" fontId="5" fillId="0" borderId="4" xfId="8" applyFont="1" applyFill="1" applyBorder="1" applyAlignment="1">
      <alignment horizontal="center" vertical="center" wrapText="1"/>
    </xf>
    <xf numFmtId="0" fontId="5" fillId="0" borderId="23" xfId="8" applyFont="1" applyFill="1" applyBorder="1" applyAlignment="1">
      <alignment horizontal="center" vertical="center" wrapText="1"/>
    </xf>
    <xf numFmtId="0" fontId="4" fillId="0" borderId="0" xfId="8" applyFont="1" applyFill="1" applyAlignment="1">
      <alignment horizontal="center" vertical="center" wrapText="1"/>
    </xf>
    <xf numFmtId="180" fontId="0" fillId="0" borderId="0" xfId="8" applyNumberFormat="1" applyFont="1" applyFill="1" applyBorder="1" applyAlignment="1">
      <alignment horizontal="right" vertical="center" wrapText="1"/>
    </xf>
    <xf numFmtId="0" fontId="5" fillId="0" borderId="6" xfId="8" applyFont="1" applyFill="1" applyBorder="1" applyAlignment="1">
      <alignment horizontal="center" vertical="center" wrapText="1"/>
    </xf>
    <xf numFmtId="0" fontId="5" fillId="0" borderId="26" xfId="8" applyFont="1" applyFill="1" applyBorder="1" applyAlignment="1">
      <alignment horizontal="center" vertical="center" wrapText="1"/>
    </xf>
    <xf numFmtId="0" fontId="5" fillId="0" borderId="18" xfId="8" applyFont="1" applyFill="1" applyBorder="1" applyAlignment="1">
      <alignment horizontal="center" vertical="center" wrapText="1"/>
    </xf>
    <xf numFmtId="0" fontId="5" fillId="0" borderId="24" xfId="8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distributed" vertical="center" wrapText="1"/>
    </xf>
    <xf numFmtId="0" fontId="5" fillId="0" borderId="10" xfId="0" applyFont="1" applyFill="1" applyBorder="1" applyAlignment="1">
      <alignment horizontal="distributed" vertical="center" wrapText="1"/>
    </xf>
    <xf numFmtId="0" fontId="16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distributed" vertical="center" wrapText="1"/>
    </xf>
    <xf numFmtId="0" fontId="6" fillId="0" borderId="14" xfId="0" applyFont="1" applyFill="1" applyBorder="1" applyAlignment="1">
      <alignment horizontal="distributed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176" fontId="5" fillId="0" borderId="8" xfId="0" applyNumberFormat="1" applyFont="1" applyFill="1" applyBorder="1" applyAlignment="1">
      <alignment horizontal="center" vertical="center" wrapText="1"/>
    </xf>
    <xf numFmtId="176" fontId="5" fillId="0" borderId="9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0" xfId="9" applyFont="1" applyAlignment="1">
      <alignment horizontal="center" vertical="center"/>
    </xf>
    <xf numFmtId="0" fontId="5" fillId="0" borderId="0" xfId="9" applyFont="1" applyBorder="1" applyAlignment="1">
      <alignment horizontal="right" vertical="center"/>
    </xf>
    <xf numFmtId="0" fontId="5" fillId="0" borderId="7" xfId="10" applyFont="1" applyFill="1" applyBorder="1" applyAlignment="1">
      <alignment horizontal="center" vertical="center"/>
    </xf>
    <xf numFmtId="0" fontId="5" fillId="0" borderId="18" xfId="10" applyNumberFormat="1" applyFont="1" applyFill="1" applyBorder="1" applyAlignment="1">
      <alignment horizontal="center" vertical="center"/>
    </xf>
    <xf numFmtId="0" fontId="5" fillId="0" borderId="4" xfId="10" applyNumberFormat="1" applyFont="1" applyFill="1" applyBorder="1" applyAlignment="1">
      <alignment horizontal="center" vertical="center"/>
    </xf>
    <xf numFmtId="0" fontId="5" fillId="0" borderId="20" xfId="10" applyNumberFormat="1" applyFont="1" applyFill="1" applyBorder="1" applyAlignment="1">
      <alignment horizontal="center" vertical="center"/>
    </xf>
    <xf numFmtId="0" fontId="5" fillId="0" borderId="7" xfId="10" applyNumberFormat="1" applyFont="1" applyFill="1" applyBorder="1" applyAlignment="1">
      <alignment horizontal="center" vertical="center"/>
    </xf>
    <xf numFmtId="176" fontId="5" fillId="0" borderId="10" xfId="0" applyNumberFormat="1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176" fontId="5" fillId="0" borderId="1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distributed" vertical="center" wrapText="1"/>
    </xf>
  </cellXfs>
  <cellStyles count="11">
    <cellStyle name="_ET_STYLE_NoName_00_" xfId="2"/>
    <cellStyle name="20% - 着色 5" xfId="4"/>
    <cellStyle name="40% - 着色 4" xfId="5"/>
    <cellStyle name="40% - 着色 5" xfId="6"/>
    <cellStyle name="60% - 着色 2" xfId="1"/>
    <cellStyle name="常规" xfId="0" builtinId="0"/>
    <cellStyle name="常规_Sheet1" xfId="8"/>
    <cellStyle name="常规_分县区三次产业构成" xfId="9"/>
    <cellStyle name="常规_历年地区生产总值" xfId="10"/>
    <cellStyle name="着色 1" xfId="3"/>
    <cellStyle name="着色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I97"/>
  <sheetViews>
    <sheetView showGridLines="0" showZeros="0" tabSelected="1" workbookViewId="0">
      <selection activeCell="M82" sqref="M82"/>
    </sheetView>
  </sheetViews>
  <sheetFormatPr defaultColWidth="7.875" defaultRowHeight="14.25" x14ac:dyDescent="0.15"/>
  <cols>
    <col min="1" max="1" width="7.375" style="2" customWidth="1"/>
    <col min="2" max="2" width="9.125" style="2" customWidth="1"/>
    <col min="3" max="3" width="8.375" style="2" bestFit="1" customWidth="1"/>
    <col min="4" max="4" width="6.75" style="2" customWidth="1"/>
    <col min="5" max="5" width="7.375" style="2" customWidth="1"/>
    <col min="6" max="6" width="9" style="2" customWidth="1"/>
    <col min="7" max="7" width="8.75" style="2" customWidth="1"/>
    <col min="8" max="8" width="10.375" style="2" bestFit="1" customWidth="1"/>
    <col min="9" max="9" width="7.375" style="2" customWidth="1"/>
    <col min="10" max="16384" width="7.875" style="2"/>
  </cols>
  <sheetData>
    <row r="1" spans="1:9" s="1" customFormat="1" ht="37.15" customHeight="1" x14ac:dyDescent="0.15">
      <c r="A1" s="153" t="s">
        <v>0</v>
      </c>
      <c r="B1" s="153"/>
      <c r="C1" s="153"/>
      <c r="D1" s="153"/>
      <c r="E1" s="153"/>
      <c r="F1" s="153"/>
      <c r="G1" s="153"/>
      <c r="H1" s="153"/>
      <c r="I1" s="153"/>
    </row>
    <row r="2" spans="1:9" ht="12" customHeight="1" x14ac:dyDescent="0.15">
      <c r="A2" s="105"/>
      <c r="B2" s="119"/>
      <c r="C2" s="119"/>
      <c r="D2" s="120"/>
      <c r="E2" s="154"/>
      <c r="F2" s="154"/>
    </row>
    <row r="3" spans="1:9" s="70" customFormat="1" ht="14.1" customHeight="1" x14ac:dyDescent="0.15">
      <c r="A3" s="155" t="s">
        <v>1</v>
      </c>
      <c r="B3" s="147" t="s">
        <v>2</v>
      </c>
      <c r="C3" s="106"/>
      <c r="D3" s="149" t="s">
        <v>3</v>
      </c>
      <c r="E3" s="149" t="s">
        <v>4</v>
      </c>
      <c r="F3" s="149" t="s">
        <v>5</v>
      </c>
      <c r="G3" s="151" t="s">
        <v>6</v>
      </c>
      <c r="H3" s="106"/>
      <c r="I3" s="147" t="s">
        <v>7</v>
      </c>
    </row>
    <row r="4" spans="1:9" s="70" customFormat="1" ht="30.95" customHeight="1" x14ac:dyDescent="0.15">
      <c r="A4" s="156"/>
      <c r="B4" s="150"/>
      <c r="C4" s="121" t="s">
        <v>8</v>
      </c>
      <c r="D4" s="150"/>
      <c r="E4" s="150"/>
      <c r="F4" s="150"/>
      <c r="G4" s="152"/>
      <c r="H4" s="121" t="s">
        <v>8</v>
      </c>
      <c r="I4" s="148"/>
    </row>
    <row r="5" spans="1:9" s="70" customFormat="1" ht="13.5" customHeight="1" x14ac:dyDescent="0.15">
      <c r="A5" s="122">
        <v>1949</v>
      </c>
      <c r="B5" s="123">
        <v>3429469</v>
      </c>
      <c r="C5" s="123">
        <v>411262</v>
      </c>
      <c r="D5" s="124">
        <v>29.1</v>
      </c>
      <c r="E5" s="124">
        <v>14.8</v>
      </c>
      <c r="F5" s="124">
        <v>14.3</v>
      </c>
      <c r="G5" s="114"/>
      <c r="H5" s="114"/>
      <c r="I5" s="112"/>
    </row>
    <row r="6" spans="1:9" s="70" customFormat="1" ht="13.5" customHeight="1" x14ac:dyDescent="0.15">
      <c r="A6" s="122"/>
      <c r="B6" s="123"/>
      <c r="C6" s="123"/>
      <c r="D6" s="124"/>
      <c r="E6" s="124"/>
      <c r="F6" s="124"/>
      <c r="G6" s="114"/>
      <c r="H6" s="114"/>
      <c r="I6" s="112"/>
    </row>
    <row r="7" spans="1:9" s="70" customFormat="1" ht="13.5" customHeight="1" x14ac:dyDescent="0.15">
      <c r="A7" s="122">
        <v>1950</v>
      </c>
      <c r="B7" s="123">
        <v>3504304</v>
      </c>
      <c r="C7" s="123">
        <v>433496</v>
      </c>
      <c r="D7" s="124">
        <v>32.4</v>
      </c>
      <c r="E7" s="124">
        <v>14.8</v>
      </c>
      <c r="F7" s="124">
        <v>17.600000000000001</v>
      </c>
      <c r="G7" s="114"/>
      <c r="H7" s="114"/>
      <c r="I7" s="112"/>
    </row>
    <row r="8" spans="1:9" s="70" customFormat="1" ht="13.5" customHeight="1" x14ac:dyDescent="0.15">
      <c r="A8" s="122">
        <v>1951</v>
      </c>
      <c r="B8" s="123">
        <v>3569566</v>
      </c>
      <c r="C8" s="123">
        <v>456840</v>
      </c>
      <c r="D8" s="124">
        <v>32.1</v>
      </c>
      <c r="E8" s="124">
        <v>14</v>
      </c>
      <c r="F8" s="124">
        <v>18.100000000000001</v>
      </c>
      <c r="G8" s="114"/>
      <c r="H8" s="114"/>
      <c r="I8" s="112"/>
    </row>
    <row r="9" spans="1:9" s="70" customFormat="1" ht="13.5" customHeight="1" x14ac:dyDescent="0.15">
      <c r="A9" s="122">
        <v>1952</v>
      </c>
      <c r="B9" s="123">
        <v>3650078</v>
      </c>
      <c r="C9" s="123">
        <v>489347</v>
      </c>
      <c r="D9" s="124">
        <v>33.1</v>
      </c>
      <c r="E9" s="124">
        <v>13.9</v>
      </c>
      <c r="F9" s="124">
        <v>19.2</v>
      </c>
      <c r="G9" s="114"/>
      <c r="H9" s="114"/>
      <c r="I9" s="112"/>
    </row>
    <row r="10" spans="1:9" s="70" customFormat="1" ht="13.5" customHeight="1" x14ac:dyDescent="0.15">
      <c r="A10" s="122"/>
      <c r="B10" s="123"/>
      <c r="C10" s="123"/>
      <c r="D10" s="124"/>
      <c r="E10" s="124"/>
      <c r="F10" s="124"/>
      <c r="G10" s="114"/>
      <c r="H10" s="114"/>
      <c r="I10" s="112"/>
    </row>
    <row r="11" spans="1:9" s="70" customFormat="1" ht="13.5" customHeight="1" x14ac:dyDescent="0.15">
      <c r="A11" s="122">
        <v>1953</v>
      </c>
      <c r="B11" s="123">
        <v>3744112</v>
      </c>
      <c r="C11" s="123">
        <v>534865</v>
      </c>
      <c r="D11" s="124">
        <v>32.6</v>
      </c>
      <c r="E11" s="124">
        <v>13.5</v>
      </c>
      <c r="F11" s="124">
        <v>19.100000000000001</v>
      </c>
      <c r="G11" s="114"/>
      <c r="H11" s="114"/>
      <c r="I11" s="112"/>
    </row>
    <row r="12" spans="1:9" s="70" customFormat="1" ht="13.5" customHeight="1" x14ac:dyDescent="0.15">
      <c r="A12" s="122">
        <v>1954</v>
      </c>
      <c r="B12" s="123">
        <v>3867233</v>
      </c>
      <c r="C12" s="123">
        <v>572071</v>
      </c>
      <c r="D12" s="124">
        <v>37.799999999999997</v>
      </c>
      <c r="E12" s="124">
        <v>12.1</v>
      </c>
      <c r="F12" s="124">
        <v>25.7</v>
      </c>
      <c r="G12" s="114"/>
      <c r="H12" s="114"/>
      <c r="I12" s="112"/>
    </row>
    <row r="13" spans="1:9" s="70" customFormat="1" ht="13.5" customHeight="1" x14ac:dyDescent="0.15">
      <c r="A13" s="122">
        <v>1955</v>
      </c>
      <c r="B13" s="123">
        <v>3965600</v>
      </c>
      <c r="C13" s="123">
        <v>572485</v>
      </c>
      <c r="D13" s="124">
        <v>38.200000000000003</v>
      </c>
      <c r="E13" s="124">
        <v>11.9</v>
      </c>
      <c r="F13" s="124">
        <v>26.4</v>
      </c>
      <c r="G13" s="114"/>
      <c r="H13" s="114"/>
      <c r="I13" s="112"/>
    </row>
    <row r="14" spans="1:9" s="70" customFormat="1" ht="13.5" customHeight="1" x14ac:dyDescent="0.15">
      <c r="A14" s="122">
        <v>1956</v>
      </c>
      <c r="B14" s="123">
        <v>4047143</v>
      </c>
      <c r="C14" s="123">
        <v>636895</v>
      </c>
      <c r="D14" s="124">
        <v>30.9</v>
      </c>
      <c r="E14" s="124">
        <v>10.3</v>
      </c>
      <c r="F14" s="124">
        <v>20.6</v>
      </c>
      <c r="G14" s="114"/>
      <c r="H14" s="114"/>
      <c r="I14" s="112"/>
    </row>
    <row r="15" spans="1:9" s="70" customFormat="1" ht="13.5" customHeight="1" x14ac:dyDescent="0.15">
      <c r="A15" s="122">
        <v>1957</v>
      </c>
      <c r="B15" s="123">
        <v>4139151</v>
      </c>
      <c r="C15" s="123">
        <v>710649</v>
      </c>
      <c r="D15" s="124">
        <v>38.200000000000003</v>
      </c>
      <c r="E15" s="124">
        <v>13.5</v>
      </c>
      <c r="F15" s="124">
        <v>24.7</v>
      </c>
      <c r="G15" s="114"/>
      <c r="H15" s="114"/>
      <c r="I15" s="112"/>
    </row>
    <row r="16" spans="1:9" s="70" customFormat="1" ht="13.5" customHeight="1" x14ac:dyDescent="0.15">
      <c r="A16" s="122"/>
      <c r="B16" s="123"/>
      <c r="C16" s="123"/>
      <c r="D16" s="124"/>
      <c r="E16" s="124"/>
      <c r="F16" s="124"/>
      <c r="G16" s="114"/>
      <c r="H16" s="114"/>
      <c r="I16" s="112"/>
    </row>
    <row r="17" spans="1:9" s="70" customFormat="1" ht="13.5" customHeight="1" x14ac:dyDescent="0.15">
      <c r="A17" s="122">
        <v>1958</v>
      </c>
      <c r="B17" s="123">
        <v>4193261</v>
      </c>
      <c r="C17" s="123">
        <v>818337</v>
      </c>
      <c r="D17" s="124">
        <v>29.2</v>
      </c>
      <c r="E17" s="124">
        <v>12.3</v>
      </c>
      <c r="F17" s="124">
        <v>16.899999999999999</v>
      </c>
      <c r="G17" s="114"/>
      <c r="H17" s="114"/>
      <c r="I17" s="112"/>
    </row>
    <row r="18" spans="1:9" s="70" customFormat="1" ht="13.5" customHeight="1" x14ac:dyDescent="0.15">
      <c r="A18" s="122">
        <v>1959</v>
      </c>
      <c r="B18" s="123">
        <v>4285070</v>
      </c>
      <c r="C18" s="123">
        <v>910599</v>
      </c>
      <c r="D18" s="124">
        <v>25</v>
      </c>
      <c r="E18" s="124">
        <v>14.3</v>
      </c>
      <c r="F18" s="124">
        <v>10.6</v>
      </c>
      <c r="G18" s="114"/>
      <c r="H18" s="114"/>
      <c r="I18" s="112"/>
    </row>
    <row r="19" spans="1:9" s="70" customFormat="1" ht="13.5" customHeight="1" x14ac:dyDescent="0.15">
      <c r="A19" s="122">
        <v>1960</v>
      </c>
      <c r="B19" s="123">
        <v>4232622</v>
      </c>
      <c r="C19" s="123">
        <v>880324</v>
      </c>
      <c r="D19" s="124">
        <v>23.7</v>
      </c>
      <c r="E19" s="124">
        <v>17.899999999999999</v>
      </c>
      <c r="F19" s="124">
        <v>5.8</v>
      </c>
      <c r="G19" s="114"/>
      <c r="H19" s="114"/>
      <c r="I19" s="112"/>
    </row>
    <row r="20" spans="1:9" s="70" customFormat="1" ht="13.5" customHeight="1" x14ac:dyDescent="0.15">
      <c r="A20" s="122">
        <v>1961</v>
      </c>
      <c r="B20" s="123">
        <v>4253243</v>
      </c>
      <c r="C20" s="123">
        <v>788182</v>
      </c>
      <c r="D20" s="124">
        <v>15.4</v>
      </c>
      <c r="E20" s="124">
        <v>13.7</v>
      </c>
      <c r="F20" s="124">
        <v>1.7</v>
      </c>
      <c r="G20" s="114"/>
      <c r="H20" s="114"/>
      <c r="I20" s="112"/>
    </row>
    <row r="21" spans="1:9" s="70" customFormat="1" ht="13.5" customHeight="1" x14ac:dyDescent="0.15">
      <c r="A21" s="122">
        <v>1962</v>
      </c>
      <c r="B21" s="123">
        <v>4410469</v>
      </c>
      <c r="C21" s="123">
        <v>730941</v>
      </c>
      <c r="D21" s="124">
        <v>35.799999999999997</v>
      </c>
      <c r="E21" s="124">
        <v>9.4</v>
      </c>
      <c r="F21" s="124">
        <v>26.4</v>
      </c>
      <c r="G21" s="114"/>
      <c r="H21" s="114"/>
      <c r="I21" s="112"/>
    </row>
    <row r="22" spans="1:9" s="70" customFormat="1" ht="13.5" customHeight="1" x14ac:dyDescent="0.15">
      <c r="A22" s="122"/>
      <c r="B22" s="123"/>
      <c r="C22" s="123"/>
      <c r="D22" s="124"/>
      <c r="E22" s="124"/>
      <c r="F22" s="124"/>
      <c r="G22" s="114"/>
      <c r="H22" s="114"/>
      <c r="I22" s="112"/>
    </row>
    <row r="23" spans="1:9" s="70" customFormat="1" ht="13.5" customHeight="1" x14ac:dyDescent="0.15">
      <c r="A23" s="122">
        <v>1963</v>
      </c>
      <c r="B23" s="123">
        <v>4550930</v>
      </c>
      <c r="C23" s="123">
        <v>758062</v>
      </c>
      <c r="D23" s="124">
        <v>41.8</v>
      </c>
      <c r="E23" s="124">
        <v>10</v>
      </c>
      <c r="F23" s="124">
        <v>31.8</v>
      </c>
      <c r="G23" s="114"/>
      <c r="H23" s="114"/>
      <c r="I23" s="112"/>
    </row>
    <row r="24" spans="1:9" s="70" customFormat="1" ht="13.5" customHeight="1" x14ac:dyDescent="0.15">
      <c r="A24" s="122">
        <v>1964</v>
      </c>
      <c r="B24" s="123">
        <v>4654416</v>
      </c>
      <c r="C24" s="123">
        <v>773487</v>
      </c>
      <c r="D24" s="124">
        <v>36.5</v>
      </c>
      <c r="E24" s="124">
        <v>11</v>
      </c>
      <c r="F24" s="124">
        <v>25.5</v>
      </c>
      <c r="G24" s="114"/>
      <c r="H24" s="114"/>
      <c r="I24" s="112"/>
    </row>
    <row r="25" spans="1:9" s="70" customFormat="1" ht="13.5" customHeight="1" x14ac:dyDescent="0.15">
      <c r="A25" s="122">
        <v>1965</v>
      </c>
      <c r="B25" s="123">
        <v>4750043</v>
      </c>
      <c r="C25" s="123">
        <v>784741</v>
      </c>
      <c r="D25" s="124">
        <v>32.799999999999997</v>
      </c>
      <c r="E25" s="124">
        <v>8.9</v>
      </c>
      <c r="F25" s="124">
        <v>23.9</v>
      </c>
      <c r="G25" s="114"/>
      <c r="H25" s="114"/>
      <c r="I25" s="112"/>
    </row>
    <row r="26" spans="1:9" s="70" customFormat="1" ht="13.5" customHeight="1" x14ac:dyDescent="0.15">
      <c r="A26" s="122"/>
      <c r="B26" s="123"/>
      <c r="C26" s="123"/>
      <c r="D26" s="124"/>
      <c r="E26" s="124"/>
      <c r="F26" s="124"/>
      <c r="G26" s="114"/>
      <c r="H26" s="114"/>
      <c r="I26" s="112"/>
    </row>
    <row r="27" spans="1:9" s="70" customFormat="1" ht="13.5" customHeight="1" x14ac:dyDescent="0.15">
      <c r="A27" s="122">
        <v>1966</v>
      </c>
      <c r="B27" s="123">
        <v>4856664</v>
      </c>
      <c r="C27" s="123">
        <v>783257</v>
      </c>
      <c r="D27" s="124">
        <v>28</v>
      </c>
      <c r="E27" s="124">
        <v>7.8</v>
      </c>
      <c r="F27" s="124">
        <v>20.2</v>
      </c>
      <c r="G27" s="114"/>
      <c r="H27" s="114"/>
      <c r="I27" s="112"/>
    </row>
    <row r="28" spans="1:9" s="70" customFormat="1" ht="13.5" customHeight="1" x14ac:dyDescent="0.15">
      <c r="A28" s="122">
        <v>1967</v>
      </c>
      <c r="B28" s="123">
        <v>4937437</v>
      </c>
      <c r="C28" s="123">
        <v>800834</v>
      </c>
      <c r="D28" s="124">
        <v>24.7</v>
      </c>
      <c r="E28" s="124">
        <v>6.3</v>
      </c>
      <c r="F28" s="124">
        <v>18.399999999999999</v>
      </c>
      <c r="G28" s="114"/>
      <c r="H28" s="114"/>
      <c r="I28" s="112"/>
    </row>
    <row r="29" spans="1:9" s="70" customFormat="1" ht="13.5" customHeight="1" x14ac:dyDescent="0.15">
      <c r="A29" s="122">
        <v>1968</v>
      </c>
      <c r="B29" s="123">
        <v>5033408</v>
      </c>
      <c r="C29" s="123">
        <v>785826</v>
      </c>
      <c r="D29" s="124">
        <v>25.5</v>
      </c>
      <c r="E29" s="124">
        <v>5.8</v>
      </c>
      <c r="F29" s="124">
        <v>19.7</v>
      </c>
      <c r="G29" s="114"/>
      <c r="H29" s="114"/>
      <c r="I29" s="112"/>
    </row>
    <row r="30" spans="1:9" s="70" customFormat="1" ht="13.5" customHeight="1" x14ac:dyDescent="0.15">
      <c r="A30" s="122">
        <v>1969</v>
      </c>
      <c r="B30" s="123">
        <v>5141813</v>
      </c>
      <c r="C30" s="123">
        <v>780646</v>
      </c>
      <c r="D30" s="124">
        <v>24.2</v>
      </c>
      <c r="E30" s="124">
        <v>6.1</v>
      </c>
      <c r="F30" s="124">
        <v>18.100000000000001</v>
      </c>
      <c r="G30" s="114"/>
      <c r="H30" s="114"/>
      <c r="I30" s="112"/>
    </row>
    <row r="31" spans="1:9" s="70" customFormat="1" ht="13.5" customHeight="1" x14ac:dyDescent="0.15">
      <c r="A31" s="122">
        <v>1970</v>
      </c>
      <c r="B31" s="123">
        <v>5241032</v>
      </c>
      <c r="C31" s="123">
        <v>783638</v>
      </c>
      <c r="D31" s="124">
        <v>25.3</v>
      </c>
      <c r="E31" s="124">
        <v>6.1</v>
      </c>
      <c r="F31" s="124">
        <v>19.2</v>
      </c>
      <c r="G31" s="114"/>
      <c r="H31" s="114"/>
      <c r="I31" s="112"/>
    </row>
    <row r="32" spans="1:9" s="70" customFormat="1" ht="13.5" customHeight="1" x14ac:dyDescent="0.15">
      <c r="A32" s="122"/>
      <c r="B32" s="123"/>
      <c r="C32" s="123"/>
      <c r="D32" s="124"/>
      <c r="E32" s="124"/>
      <c r="F32" s="124"/>
      <c r="G32" s="114"/>
      <c r="H32" s="114"/>
      <c r="I32" s="112"/>
    </row>
    <row r="33" spans="1:9" s="70" customFormat="1" ht="13.5" customHeight="1" x14ac:dyDescent="0.15">
      <c r="A33" s="122">
        <v>1971</v>
      </c>
      <c r="B33" s="123">
        <v>5331227</v>
      </c>
      <c r="C33" s="123">
        <v>786579</v>
      </c>
      <c r="D33" s="124">
        <v>23.1</v>
      </c>
      <c r="E33" s="124">
        <v>6.3</v>
      </c>
      <c r="F33" s="124">
        <v>16.8</v>
      </c>
      <c r="G33" s="114"/>
      <c r="H33" s="114"/>
      <c r="I33" s="112"/>
    </row>
    <row r="34" spans="1:9" s="70" customFormat="1" ht="13.5" customHeight="1" x14ac:dyDescent="0.15">
      <c r="A34" s="122">
        <v>1972</v>
      </c>
      <c r="B34" s="123">
        <v>5406186</v>
      </c>
      <c r="C34" s="123">
        <v>834650</v>
      </c>
      <c r="D34" s="124">
        <v>23</v>
      </c>
      <c r="E34" s="124">
        <v>7.4</v>
      </c>
      <c r="F34" s="124">
        <v>15.6</v>
      </c>
      <c r="G34" s="114"/>
      <c r="H34" s="114"/>
      <c r="I34" s="112"/>
    </row>
    <row r="35" spans="1:9" s="70" customFormat="1" ht="13.5" customHeight="1" x14ac:dyDescent="0.15">
      <c r="A35" s="122">
        <v>1973</v>
      </c>
      <c r="B35" s="123">
        <v>5475588</v>
      </c>
      <c r="C35" s="123">
        <v>875214</v>
      </c>
      <c r="D35" s="124">
        <v>18.7</v>
      </c>
      <c r="E35" s="124">
        <v>6.1</v>
      </c>
      <c r="F35" s="124">
        <v>12.6</v>
      </c>
      <c r="G35" s="114"/>
      <c r="H35" s="114"/>
      <c r="I35" s="112"/>
    </row>
    <row r="36" spans="1:9" s="70" customFormat="1" ht="13.5" customHeight="1" x14ac:dyDescent="0.15">
      <c r="A36" s="122">
        <v>1974</v>
      </c>
      <c r="B36" s="123">
        <v>5520995</v>
      </c>
      <c r="C36" s="123">
        <v>883623</v>
      </c>
      <c r="D36" s="124">
        <v>14.5</v>
      </c>
      <c r="E36" s="124">
        <v>6.7</v>
      </c>
      <c r="F36" s="124">
        <v>7.8</v>
      </c>
      <c r="G36" s="114"/>
      <c r="H36" s="114"/>
      <c r="I36" s="112"/>
    </row>
    <row r="37" spans="1:9" s="70" customFormat="1" ht="13.5" customHeight="1" x14ac:dyDescent="0.15">
      <c r="A37" s="122">
        <v>1975</v>
      </c>
      <c r="B37" s="123">
        <v>5569355</v>
      </c>
      <c r="C37" s="123">
        <v>901299</v>
      </c>
      <c r="D37" s="124">
        <v>14.7</v>
      </c>
      <c r="E37" s="124">
        <v>7</v>
      </c>
      <c r="F37" s="124">
        <v>7.7</v>
      </c>
      <c r="G37" s="114"/>
      <c r="H37" s="114"/>
      <c r="I37" s="112"/>
    </row>
    <row r="38" spans="1:9" s="70" customFormat="1" ht="13.5" customHeight="1" x14ac:dyDescent="0.15">
      <c r="A38" s="122"/>
      <c r="B38" s="123"/>
      <c r="C38" s="123"/>
      <c r="D38" s="124"/>
      <c r="E38" s="124"/>
      <c r="F38" s="124"/>
      <c r="G38" s="114"/>
      <c r="H38" s="114"/>
      <c r="I38" s="112"/>
    </row>
    <row r="39" spans="1:9" s="118" customFormat="1" ht="13.5" customHeight="1" x14ac:dyDescent="0.15">
      <c r="A39" s="125">
        <v>1976</v>
      </c>
      <c r="B39" s="126">
        <v>5407751</v>
      </c>
      <c r="C39" s="126">
        <v>829441</v>
      </c>
      <c r="D39" s="127">
        <v>14.9</v>
      </c>
      <c r="E39" s="127">
        <v>44.1</v>
      </c>
      <c r="F39" s="127">
        <v>-29.2</v>
      </c>
      <c r="G39" s="128"/>
      <c r="H39" s="128"/>
      <c r="I39" s="134"/>
    </row>
    <row r="40" spans="1:9" s="118" customFormat="1" ht="13.5" customHeight="1" x14ac:dyDescent="0.15">
      <c r="A40" s="125">
        <v>1977</v>
      </c>
      <c r="B40" s="126">
        <v>5487908</v>
      </c>
      <c r="C40" s="126">
        <v>889349</v>
      </c>
      <c r="D40" s="127">
        <v>16.8</v>
      </c>
      <c r="E40" s="127">
        <v>6.4</v>
      </c>
      <c r="F40" s="127">
        <v>10.4</v>
      </c>
      <c r="G40" s="128"/>
      <c r="H40" s="128"/>
      <c r="I40" s="134"/>
    </row>
    <row r="41" spans="1:9" s="118" customFormat="1" ht="13.5" customHeight="1" x14ac:dyDescent="0.15">
      <c r="A41" s="125">
        <v>1978</v>
      </c>
      <c r="B41" s="126">
        <v>5584723</v>
      </c>
      <c r="C41" s="126">
        <v>938525</v>
      </c>
      <c r="D41" s="127">
        <v>18.600000000000001</v>
      </c>
      <c r="E41" s="127">
        <v>5.9</v>
      </c>
      <c r="F41" s="127">
        <v>12.7</v>
      </c>
      <c r="G41" s="128"/>
      <c r="H41" s="128"/>
      <c r="I41" s="134"/>
    </row>
    <row r="42" spans="1:9" s="118" customFormat="1" ht="13.5" customHeight="1" x14ac:dyDescent="0.15">
      <c r="A42" s="125">
        <v>1979</v>
      </c>
      <c r="B42" s="126">
        <v>5650905</v>
      </c>
      <c r="C42" s="126">
        <v>995684</v>
      </c>
      <c r="D42" s="127">
        <v>17.8</v>
      </c>
      <c r="E42" s="127">
        <v>5.9</v>
      </c>
      <c r="F42" s="127">
        <v>11.9</v>
      </c>
      <c r="G42" s="128"/>
      <c r="H42" s="128"/>
      <c r="I42" s="134"/>
    </row>
    <row r="43" spans="1:9" s="118" customFormat="1" ht="13.5" customHeight="1" x14ac:dyDescent="0.15">
      <c r="A43" s="125">
        <v>1980</v>
      </c>
      <c r="B43" s="126">
        <v>5730658</v>
      </c>
      <c r="C43" s="126">
        <v>1055622</v>
      </c>
      <c r="D43" s="127">
        <v>16.600000000000001</v>
      </c>
      <c r="E43" s="127">
        <v>6.1</v>
      </c>
      <c r="F43" s="127">
        <v>10.5</v>
      </c>
      <c r="G43" s="129"/>
      <c r="H43" s="129"/>
      <c r="I43" s="135"/>
    </row>
    <row r="44" spans="1:9" s="118" customFormat="1" ht="13.5" customHeight="1" x14ac:dyDescent="0.15">
      <c r="A44" s="125"/>
      <c r="B44" s="126"/>
      <c r="C44" s="126"/>
      <c r="D44" s="127"/>
      <c r="E44" s="127"/>
      <c r="F44" s="127"/>
      <c r="G44" s="128"/>
      <c r="H44" s="128"/>
      <c r="I44" s="134"/>
    </row>
    <row r="45" spans="1:9" s="118" customFormat="1" ht="13.5" customHeight="1" x14ac:dyDescent="0.15">
      <c r="A45" s="125">
        <v>1981</v>
      </c>
      <c r="B45" s="126">
        <v>5821476</v>
      </c>
      <c r="C45" s="126">
        <v>1106031</v>
      </c>
      <c r="D45" s="127">
        <v>20.3</v>
      </c>
      <c r="E45" s="127">
        <v>5.9</v>
      </c>
      <c r="F45" s="127">
        <v>14.4</v>
      </c>
      <c r="G45" s="128"/>
      <c r="H45" s="128"/>
      <c r="I45" s="134"/>
    </row>
    <row r="46" spans="1:9" s="118" customFormat="1" ht="13.5" customHeight="1" x14ac:dyDescent="0.15">
      <c r="A46" s="125">
        <v>1982</v>
      </c>
      <c r="B46" s="126">
        <v>5931251</v>
      </c>
      <c r="C46" s="126">
        <v>1152208</v>
      </c>
      <c r="D46" s="127">
        <v>19.399999999999999</v>
      </c>
      <c r="E46" s="127">
        <v>5.7</v>
      </c>
      <c r="F46" s="127">
        <v>13.7</v>
      </c>
      <c r="G46" s="128"/>
      <c r="H46" s="128"/>
      <c r="I46" s="134"/>
    </row>
    <row r="47" spans="1:9" s="118" customFormat="1" ht="13.5" customHeight="1" x14ac:dyDescent="0.15">
      <c r="A47" s="125">
        <v>1983</v>
      </c>
      <c r="B47" s="126">
        <v>5981293</v>
      </c>
      <c r="C47" s="126">
        <v>1186776</v>
      </c>
      <c r="D47" s="127">
        <v>13.2</v>
      </c>
      <c r="E47" s="127">
        <v>5.3</v>
      </c>
      <c r="F47" s="127">
        <v>7.9</v>
      </c>
      <c r="G47" s="128"/>
      <c r="H47" s="128"/>
      <c r="I47" s="134"/>
    </row>
    <row r="48" spans="1:9" s="118" customFormat="1" ht="13.5" customHeight="1" x14ac:dyDescent="0.15">
      <c r="A48" s="125">
        <v>1984</v>
      </c>
      <c r="B48" s="126">
        <v>6033327</v>
      </c>
      <c r="C48" s="126">
        <v>1227032</v>
      </c>
      <c r="D48" s="127">
        <v>12.3</v>
      </c>
      <c r="E48" s="127">
        <v>5.5</v>
      </c>
      <c r="F48" s="127">
        <v>6.8</v>
      </c>
      <c r="G48" s="128"/>
      <c r="H48" s="128"/>
      <c r="I48" s="134"/>
    </row>
    <row r="49" spans="1:9" s="118" customFormat="1" ht="13.15" customHeight="1" x14ac:dyDescent="0.15">
      <c r="A49" s="130">
        <v>1985</v>
      </c>
      <c r="B49" s="131">
        <v>6083551</v>
      </c>
      <c r="C49" s="131">
        <v>1260867</v>
      </c>
      <c r="D49" s="132">
        <v>12.8</v>
      </c>
      <c r="E49" s="132">
        <v>5.6</v>
      </c>
      <c r="F49" s="132">
        <v>7.2</v>
      </c>
      <c r="G49" s="133"/>
      <c r="H49" s="133"/>
      <c r="I49" s="136"/>
    </row>
    <row r="50" spans="1:9" s="1" customFormat="1" ht="49.15" customHeight="1" x14ac:dyDescent="0.15">
      <c r="A50" s="153" t="s">
        <v>9</v>
      </c>
      <c r="B50" s="153"/>
      <c r="C50" s="153"/>
      <c r="D50" s="153"/>
      <c r="E50" s="153"/>
      <c r="F50" s="153"/>
      <c r="G50" s="153"/>
      <c r="H50" s="153"/>
      <c r="I50" s="153"/>
    </row>
    <row r="51" spans="1:9" ht="12" customHeight="1" x14ac:dyDescent="0.15">
      <c r="A51" s="105"/>
      <c r="B51" s="119"/>
      <c r="C51" s="119"/>
      <c r="D51" s="120"/>
      <c r="E51" s="154"/>
      <c r="F51" s="154"/>
    </row>
    <row r="52" spans="1:9" s="70" customFormat="1" ht="11.1" customHeight="1" x14ac:dyDescent="0.15">
      <c r="A52" s="155" t="s">
        <v>1</v>
      </c>
      <c r="B52" s="147" t="s">
        <v>2</v>
      </c>
      <c r="C52" s="106"/>
      <c r="D52" s="149" t="s">
        <v>3</v>
      </c>
      <c r="E52" s="149" t="s">
        <v>4</v>
      </c>
      <c r="F52" s="149" t="s">
        <v>5</v>
      </c>
      <c r="G52" s="151" t="s">
        <v>6</v>
      </c>
      <c r="H52" s="106"/>
      <c r="I52" s="147" t="s">
        <v>7</v>
      </c>
    </row>
    <row r="53" spans="1:9" s="70" customFormat="1" ht="25.15" customHeight="1" x14ac:dyDescent="0.15">
      <c r="A53" s="156"/>
      <c r="B53" s="150"/>
      <c r="C53" s="121" t="s">
        <v>8</v>
      </c>
      <c r="D53" s="150"/>
      <c r="E53" s="150"/>
      <c r="F53" s="150"/>
      <c r="G53" s="152"/>
      <c r="H53" s="121" t="s">
        <v>8</v>
      </c>
      <c r="I53" s="148"/>
    </row>
    <row r="54" spans="1:9" s="118" customFormat="1" ht="15.6" customHeight="1" x14ac:dyDescent="0.15">
      <c r="A54" s="125">
        <v>1986</v>
      </c>
      <c r="B54" s="126">
        <v>6154719</v>
      </c>
      <c r="C54" s="126">
        <v>1295734</v>
      </c>
      <c r="D54" s="127">
        <v>14.3</v>
      </c>
      <c r="E54" s="127">
        <v>5.6</v>
      </c>
      <c r="F54" s="127">
        <v>8.6999999999999993</v>
      </c>
      <c r="G54" s="128"/>
      <c r="H54" s="128"/>
      <c r="I54" s="134"/>
    </row>
    <row r="55" spans="1:9" s="118" customFormat="1" ht="15.6" customHeight="1" x14ac:dyDescent="0.15">
      <c r="A55" s="125">
        <v>1987</v>
      </c>
      <c r="B55" s="126">
        <v>6233761</v>
      </c>
      <c r="C55" s="126">
        <v>1330738</v>
      </c>
      <c r="D55" s="127">
        <v>16.3</v>
      </c>
      <c r="E55" s="127">
        <v>5.5</v>
      </c>
      <c r="F55" s="127">
        <v>10.8</v>
      </c>
      <c r="G55" s="128"/>
      <c r="H55" s="128"/>
      <c r="I55" s="134"/>
    </row>
    <row r="56" spans="1:9" s="118" customFormat="1" ht="15.6" customHeight="1" x14ac:dyDescent="0.15">
      <c r="A56" s="125">
        <v>1988</v>
      </c>
      <c r="B56" s="126">
        <v>6338063</v>
      </c>
      <c r="C56" s="126">
        <v>1371369</v>
      </c>
      <c r="D56" s="127">
        <v>16.3</v>
      </c>
      <c r="E56" s="127">
        <v>5.5</v>
      </c>
      <c r="F56" s="127">
        <v>10.8</v>
      </c>
      <c r="G56" s="128"/>
      <c r="H56" s="128"/>
      <c r="I56" s="134"/>
    </row>
    <row r="57" spans="1:9" s="118" customFormat="1" ht="15.6" customHeight="1" x14ac:dyDescent="0.15">
      <c r="A57" s="125">
        <v>1989</v>
      </c>
      <c r="B57" s="126">
        <v>6441471</v>
      </c>
      <c r="C57" s="126">
        <v>1425876</v>
      </c>
      <c r="D57" s="127">
        <v>16</v>
      </c>
      <c r="E57" s="127">
        <v>5.3</v>
      </c>
      <c r="F57" s="127">
        <v>10.7</v>
      </c>
      <c r="G57" s="128"/>
      <c r="H57" s="128"/>
      <c r="I57" s="134"/>
    </row>
    <row r="58" spans="1:9" s="118" customFormat="1" ht="15.6" customHeight="1" x14ac:dyDescent="0.15">
      <c r="A58" s="125">
        <v>1990</v>
      </c>
      <c r="B58" s="126">
        <v>6574090</v>
      </c>
      <c r="C58" s="126">
        <v>1447166</v>
      </c>
      <c r="D58" s="127">
        <v>20.5</v>
      </c>
      <c r="E58" s="127">
        <v>5.6</v>
      </c>
      <c r="F58" s="127">
        <v>14.9</v>
      </c>
      <c r="G58" s="128"/>
      <c r="H58" s="128"/>
      <c r="I58" s="134"/>
    </row>
    <row r="59" spans="1:9" s="118" customFormat="1" ht="15.6" customHeight="1" x14ac:dyDescent="0.15">
      <c r="A59" s="125"/>
      <c r="B59" s="126"/>
      <c r="C59" s="126"/>
      <c r="D59" s="127"/>
      <c r="E59" s="127"/>
      <c r="F59" s="127"/>
      <c r="G59" s="128"/>
      <c r="H59" s="128"/>
      <c r="I59" s="134"/>
    </row>
    <row r="60" spans="1:9" s="118" customFormat="1" ht="15.6" customHeight="1" x14ac:dyDescent="0.15">
      <c r="A60" s="125">
        <v>1991</v>
      </c>
      <c r="B60" s="126">
        <v>6627690</v>
      </c>
      <c r="C60" s="126">
        <v>1466355</v>
      </c>
      <c r="D60" s="127">
        <v>12.2</v>
      </c>
      <c r="E60" s="127">
        <v>5.4</v>
      </c>
      <c r="F60" s="127">
        <v>6.8</v>
      </c>
      <c r="G60" s="128"/>
      <c r="H60" s="128"/>
      <c r="I60" s="134"/>
    </row>
    <row r="61" spans="1:9" s="118" customFormat="1" ht="15.6" customHeight="1" x14ac:dyDescent="0.15">
      <c r="A61" s="125">
        <v>1992</v>
      </c>
      <c r="B61" s="126">
        <v>6678920</v>
      </c>
      <c r="C61" s="126">
        <v>1521620</v>
      </c>
      <c r="D61" s="127">
        <v>10.7</v>
      </c>
      <c r="E61" s="127">
        <v>5.6</v>
      </c>
      <c r="F61" s="127">
        <v>5.0999999999999996</v>
      </c>
      <c r="G61" s="128"/>
      <c r="H61" s="128"/>
      <c r="I61" s="134"/>
    </row>
    <row r="62" spans="1:9" s="118" customFormat="1" ht="15.6" customHeight="1" x14ac:dyDescent="0.15">
      <c r="A62" s="125">
        <v>1993</v>
      </c>
      <c r="B62" s="126">
        <v>6717786</v>
      </c>
      <c r="C62" s="126">
        <v>1556413</v>
      </c>
      <c r="D62" s="127">
        <v>9.6999999999999993</v>
      </c>
      <c r="E62" s="127">
        <v>5.8</v>
      </c>
      <c r="F62" s="127">
        <v>3.9</v>
      </c>
      <c r="G62" s="128"/>
      <c r="H62" s="128"/>
      <c r="I62" s="134"/>
    </row>
    <row r="63" spans="1:9" s="118" customFormat="1" ht="15.6" customHeight="1" x14ac:dyDescent="0.15">
      <c r="A63" s="125">
        <v>1994</v>
      </c>
      <c r="B63" s="126">
        <v>6758457</v>
      </c>
      <c r="C63" s="126">
        <v>1636823</v>
      </c>
      <c r="D63" s="127">
        <v>10.3</v>
      </c>
      <c r="E63" s="127">
        <v>5.8</v>
      </c>
      <c r="F63" s="127">
        <v>4.5</v>
      </c>
      <c r="G63" s="128"/>
      <c r="H63" s="128"/>
      <c r="I63" s="134"/>
    </row>
    <row r="64" spans="1:9" s="118" customFormat="1" ht="15.6" customHeight="1" x14ac:dyDescent="0.15">
      <c r="A64" s="125">
        <v>1995</v>
      </c>
      <c r="B64" s="126">
        <v>6794624</v>
      </c>
      <c r="C64" s="126">
        <v>1684962</v>
      </c>
      <c r="D64" s="127">
        <v>9.4</v>
      </c>
      <c r="E64" s="127">
        <v>5.6</v>
      </c>
      <c r="F64" s="127">
        <v>3.8</v>
      </c>
      <c r="G64" s="128"/>
      <c r="H64" s="128"/>
      <c r="I64" s="134"/>
    </row>
    <row r="65" spans="1:9" s="118" customFormat="1" ht="15.6" customHeight="1" x14ac:dyDescent="0.15">
      <c r="A65" s="125"/>
      <c r="B65" s="126"/>
      <c r="C65" s="126"/>
      <c r="D65" s="127"/>
      <c r="E65" s="127"/>
      <c r="F65" s="127"/>
      <c r="G65" s="128"/>
      <c r="H65" s="128"/>
      <c r="I65" s="134"/>
    </row>
    <row r="66" spans="1:9" s="118" customFormat="1" ht="15.6" customHeight="1" x14ac:dyDescent="0.15">
      <c r="A66" s="125">
        <v>1996</v>
      </c>
      <c r="B66" s="126">
        <v>6841343</v>
      </c>
      <c r="C66" s="126">
        <v>1763800</v>
      </c>
      <c r="D66" s="127">
        <v>10.4</v>
      </c>
      <c r="E66" s="127">
        <v>6.2</v>
      </c>
      <c r="F66" s="127">
        <v>4.2</v>
      </c>
      <c r="G66" s="128"/>
      <c r="H66" s="128"/>
      <c r="I66" s="134"/>
    </row>
    <row r="67" spans="1:9" s="118" customFormat="1" ht="15.6" customHeight="1" x14ac:dyDescent="0.15">
      <c r="A67" s="125">
        <v>1997</v>
      </c>
      <c r="B67" s="126">
        <v>6883354</v>
      </c>
      <c r="C67" s="126">
        <v>1815526</v>
      </c>
      <c r="D67" s="127">
        <v>9.8000000000000007</v>
      </c>
      <c r="E67" s="127">
        <v>6.1</v>
      </c>
      <c r="F67" s="127">
        <v>3.7</v>
      </c>
      <c r="G67" s="128"/>
      <c r="H67" s="128"/>
      <c r="I67" s="134"/>
    </row>
    <row r="68" spans="1:9" s="118" customFormat="1" ht="15.6" customHeight="1" x14ac:dyDescent="0.15">
      <c r="A68" s="125">
        <v>1998</v>
      </c>
      <c r="B68" s="126">
        <v>6901303</v>
      </c>
      <c r="C68" s="126">
        <v>1857658</v>
      </c>
      <c r="D68" s="127">
        <v>8.8000000000000007</v>
      </c>
      <c r="E68" s="127">
        <v>6</v>
      </c>
      <c r="F68" s="127">
        <v>2.8</v>
      </c>
      <c r="G68" s="128"/>
      <c r="H68" s="128"/>
      <c r="I68" s="134"/>
    </row>
    <row r="69" spans="1:9" s="118" customFormat="1" ht="15.6" customHeight="1" x14ac:dyDescent="0.15">
      <c r="A69" s="125">
        <v>1999</v>
      </c>
      <c r="B69" s="126">
        <v>6940883</v>
      </c>
      <c r="C69" s="126">
        <v>1891594</v>
      </c>
      <c r="D69" s="127">
        <v>9.1999999999999993</v>
      </c>
      <c r="E69" s="127">
        <v>6</v>
      </c>
      <c r="F69" s="127">
        <v>3.2</v>
      </c>
      <c r="G69" s="128"/>
      <c r="H69" s="128"/>
      <c r="I69" s="134"/>
    </row>
    <row r="70" spans="1:9" s="118" customFormat="1" ht="15.6" customHeight="1" x14ac:dyDescent="0.15">
      <c r="A70" s="125">
        <v>2000</v>
      </c>
      <c r="B70" s="126">
        <v>6997895</v>
      </c>
      <c r="C70" s="126">
        <v>1907110</v>
      </c>
      <c r="D70" s="127">
        <v>11.1</v>
      </c>
      <c r="E70" s="127">
        <v>7.2</v>
      </c>
      <c r="F70" s="127">
        <v>3.8</v>
      </c>
      <c r="G70" s="134"/>
      <c r="H70" s="134"/>
      <c r="I70" s="134">
        <v>35.299999999999997</v>
      </c>
    </row>
    <row r="71" spans="1:9" s="118" customFormat="1" ht="15.6" customHeight="1" x14ac:dyDescent="0.15">
      <c r="A71" s="125"/>
      <c r="B71" s="126"/>
      <c r="C71" s="126"/>
      <c r="D71" s="127"/>
      <c r="E71" s="127"/>
      <c r="F71" s="127"/>
      <c r="G71" s="134"/>
      <c r="H71" s="134"/>
      <c r="I71" s="134"/>
    </row>
    <row r="72" spans="1:9" s="118" customFormat="1" ht="15.6" customHeight="1" x14ac:dyDescent="0.15">
      <c r="A72" s="125">
        <v>2001</v>
      </c>
      <c r="B72" s="126">
        <v>7001473</v>
      </c>
      <c r="C72" s="126">
        <v>1938896</v>
      </c>
      <c r="D72" s="127">
        <v>8.3000000000000007</v>
      </c>
      <c r="E72" s="127">
        <v>5.2</v>
      </c>
      <c r="F72" s="127">
        <v>3.1</v>
      </c>
      <c r="G72" s="134"/>
      <c r="H72" s="134"/>
      <c r="I72" s="134">
        <v>40.1</v>
      </c>
    </row>
    <row r="73" spans="1:9" s="118" customFormat="1" ht="15.6" customHeight="1" x14ac:dyDescent="0.15">
      <c r="A73" s="125">
        <v>2002</v>
      </c>
      <c r="B73" s="126">
        <v>7026682</v>
      </c>
      <c r="C73" s="126">
        <v>1978875</v>
      </c>
      <c r="D73" s="127">
        <v>9.4</v>
      </c>
      <c r="E73" s="127">
        <v>5.5</v>
      </c>
      <c r="F73" s="127">
        <v>3.9</v>
      </c>
      <c r="G73" s="134"/>
      <c r="H73" s="134"/>
      <c r="I73" s="134">
        <v>41.04</v>
      </c>
    </row>
    <row r="74" spans="1:9" s="118" customFormat="1" ht="15.6" customHeight="1" x14ac:dyDescent="0.15">
      <c r="A74" s="125">
        <v>2003</v>
      </c>
      <c r="B74" s="126">
        <v>7062834</v>
      </c>
      <c r="C74" s="126">
        <v>2235390</v>
      </c>
      <c r="D74" s="127">
        <v>8.8000000000000007</v>
      </c>
      <c r="E74" s="127">
        <v>5.5</v>
      </c>
      <c r="F74" s="127">
        <v>3.3</v>
      </c>
      <c r="G74" s="134"/>
      <c r="H74" s="134"/>
      <c r="I74" s="134">
        <v>40.32</v>
      </c>
    </row>
    <row r="75" spans="1:9" s="118" customFormat="1" ht="15.6" customHeight="1" x14ac:dyDescent="0.15">
      <c r="A75" s="125">
        <v>2004</v>
      </c>
      <c r="B75" s="126">
        <v>7100722</v>
      </c>
      <c r="C75" s="126">
        <v>2243761</v>
      </c>
      <c r="D75" s="127">
        <v>10.8</v>
      </c>
      <c r="E75" s="127">
        <v>6.2</v>
      </c>
      <c r="F75" s="127">
        <v>4.5999999999999996</v>
      </c>
      <c r="G75" s="134"/>
      <c r="H75" s="134"/>
      <c r="I75" s="134">
        <v>43.76</v>
      </c>
    </row>
    <row r="76" spans="1:9" s="118" customFormat="1" ht="15.6" customHeight="1" x14ac:dyDescent="0.15">
      <c r="A76" s="125">
        <v>2005</v>
      </c>
      <c r="B76" s="137">
        <v>7145140</v>
      </c>
      <c r="C76" s="137">
        <v>2299514</v>
      </c>
      <c r="D76" s="127">
        <v>12.7</v>
      </c>
      <c r="E76" s="127">
        <v>6.6</v>
      </c>
      <c r="F76" s="127">
        <v>6.1</v>
      </c>
      <c r="G76" s="134"/>
      <c r="H76" s="134"/>
      <c r="I76" s="134">
        <v>46.12</v>
      </c>
    </row>
    <row r="77" spans="1:9" s="118" customFormat="1" ht="15.6" customHeight="1" x14ac:dyDescent="0.15">
      <c r="A77" s="125"/>
      <c r="B77" s="137"/>
      <c r="C77" s="137"/>
      <c r="D77" s="127"/>
      <c r="E77" s="127"/>
      <c r="F77" s="127"/>
      <c r="G77" s="134"/>
      <c r="H77" s="134"/>
      <c r="I77" s="134"/>
    </row>
    <row r="78" spans="1:9" s="118" customFormat="1" ht="15.6" customHeight="1" x14ac:dyDescent="0.15">
      <c r="A78" s="125">
        <v>2006</v>
      </c>
      <c r="B78" s="137">
        <v>7191215</v>
      </c>
      <c r="C78" s="137">
        <v>2292965</v>
      </c>
      <c r="D78" s="127">
        <v>11.1</v>
      </c>
      <c r="E78" s="127">
        <v>5.7</v>
      </c>
      <c r="F78" s="127">
        <v>5.4</v>
      </c>
      <c r="G78" s="128">
        <v>7330239</v>
      </c>
      <c r="H78" s="128">
        <v>3518514</v>
      </c>
      <c r="I78" s="134">
        <v>48</v>
      </c>
    </row>
    <row r="79" spans="1:9" s="118" customFormat="1" ht="15.6" customHeight="1" x14ac:dyDescent="0.15">
      <c r="A79" s="125">
        <v>2007</v>
      </c>
      <c r="B79" s="137">
        <v>7246557</v>
      </c>
      <c r="C79" s="137">
        <v>2362305</v>
      </c>
      <c r="D79" s="127">
        <v>10.5</v>
      </c>
      <c r="E79" s="127">
        <v>4.8</v>
      </c>
      <c r="F79" s="127">
        <v>5.7</v>
      </c>
      <c r="G79" s="128">
        <v>7389100</v>
      </c>
      <c r="H79" s="128">
        <v>3674393</v>
      </c>
      <c r="I79" s="134">
        <v>49.73</v>
      </c>
    </row>
    <row r="80" spans="1:9" s="118" customFormat="1" ht="15.6" customHeight="1" x14ac:dyDescent="0.15">
      <c r="A80" s="125">
        <v>2008</v>
      </c>
      <c r="B80" s="137">
        <v>7294100</v>
      </c>
      <c r="C80" s="137">
        <v>2443939</v>
      </c>
      <c r="D80" s="127">
        <v>10.4</v>
      </c>
      <c r="E80" s="127">
        <v>6.3</v>
      </c>
      <c r="F80" s="127">
        <v>4.0999999999999996</v>
      </c>
      <c r="G80" s="128">
        <v>7432500</v>
      </c>
      <c r="H80" s="128">
        <v>3808934</v>
      </c>
      <c r="I80" s="134">
        <v>51.25</v>
      </c>
    </row>
    <row r="81" spans="1:9" s="118" customFormat="1" ht="15.6" customHeight="1" x14ac:dyDescent="0.15">
      <c r="A81" s="125">
        <v>2009</v>
      </c>
      <c r="B81" s="137">
        <v>7338997</v>
      </c>
      <c r="C81" s="137">
        <v>2453428</v>
      </c>
      <c r="D81" s="127">
        <v>10.7</v>
      </c>
      <c r="E81" s="127">
        <v>6.2</v>
      </c>
      <c r="F81" s="127">
        <v>4.5</v>
      </c>
      <c r="G81" s="128">
        <v>7467900</v>
      </c>
      <c r="H81" s="128">
        <v>3989525</v>
      </c>
      <c r="I81" s="134">
        <v>53.42</v>
      </c>
    </row>
    <row r="82" spans="1:9" s="118" customFormat="1" ht="15.6" customHeight="1" x14ac:dyDescent="0.15">
      <c r="A82" s="125">
        <v>2010</v>
      </c>
      <c r="B82" s="138">
        <v>7350045</v>
      </c>
      <c r="C82" s="137">
        <v>2474051</v>
      </c>
      <c r="D82" s="139">
        <v>13.5</v>
      </c>
      <c r="E82" s="139">
        <v>12.9</v>
      </c>
      <c r="F82" s="139">
        <v>0.6</v>
      </c>
      <c r="G82" s="128">
        <v>7582400</v>
      </c>
      <c r="H82" s="128">
        <v>3855651</v>
      </c>
      <c r="I82" s="134">
        <v>50.85</v>
      </c>
    </row>
    <row r="83" spans="1:9" s="118" customFormat="1" ht="15.6" customHeight="1" x14ac:dyDescent="0.15">
      <c r="A83" s="125"/>
      <c r="B83" s="137"/>
      <c r="C83" s="137"/>
      <c r="D83" s="139"/>
      <c r="E83" s="139"/>
      <c r="F83" s="139"/>
      <c r="G83" s="134"/>
      <c r="H83" s="134"/>
      <c r="I83" s="134"/>
    </row>
    <row r="84" spans="1:9" s="118" customFormat="1" ht="15.6" customHeight="1" x14ac:dyDescent="0.15">
      <c r="A84" s="125">
        <v>2011</v>
      </c>
      <c r="B84" s="137">
        <v>7370677</v>
      </c>
      <c r="C84" s="137">
        <v>2472079</v>
      </c>
      <c r="D84" s="139">
        <v>10.8</v>
      </c>
      <c r="E84" s="139">
        <v>7.7</v>
      </c>
      <c r="F84" s="139">
        <v>3.2</v>
      </c>
      <c r="G84" s="128">
        <v>7627400</v>
      </c>
      <c r="H84" s="128">
        <v>3976900</v>
      </c>
      <c r="I84" s="134">
        <v>52.14</v>
      </c>
    </row>
    <row r="85" spans="1:9" s="118" customFormat="1" ht="15.6" customHeight="1" x14ac:dyDescent="0.15">
      <c r="A85" s="125">
        <v>2012</v>
      </c>
      <c r="B85" s="137">
        <v>7417826</v>
      </c>
      <c r="C85" s="137">
        <v>2467040</v>
      </c>
      <c r="D85" s="139">
        <v>12.5</v>
      </c>
      <c r="E85" s="139">
        <v>5.8</v>
      </c>
      <c r="F85" s="139">
        <v>6.7</v>
      </c>
      <c r="G85" s="128">
        <v>7668500</v>
      </c>
      <c r="H85" s="128">
        <v>4110319</v>
      </c>
      <c r="I85" s="134">
        <v>53.6</v>
      </c>
    </row>
    <row r="86" spans="1:9" s="118" customFormat="1" ht="15.6" customHeight="1" x14ac:dyDescent="0.15">
      <c r="A86" s="125">
        <v>2013</v>
      </c>
      <c r="B86" s="137">
        <v>7474038</v>
      </c>
      <c r="C86" s="137">
        <v>2488102</v>
      </c>
      <c r="D86" s="139">
        <v>14</v>
      </c>
      <c r="E86" s="139">
        <v>6.9</v>
      </c>
      <c r="F86" s="139">
        <v>7.1</v>
      </c>
      <c r="G86" s="128">
        <v>7708018</v>
      </c>
      <c r="H86" s="128">
        <v>4237135</v>
      </c>
      <c r="I86" s="134">
        <v>54.97</v>
      </c>
    </row>
    <row r="87" spans="1:9" s="118" customFormat="1" ht="15.6" customHeight="1" x14ac:dyDescent="0.15">
      <c r="A87" s="125">
        <v>2014</v>
      </c>
      <c r="B87" s="137">
        <v>7531564</v>
      </c>
      <c r="C87" s="137">
        <v>2509083</v>
      </c>
      <c r="D87" s="139">
        <v>14.8</v>
      </c>
      <c r="E87" s="139">
        <v>6.7</v>
      </c>
      <c r="F87" s="139">
        <v>8.1</v>
      </c>
      <c r="G87" s="128">
        <v>7768200</v>
      </c>
      <c r="H87" s="128">
        <v>4366547</v>
      </c>
      <c r="I87" s="134">
        <v>56.21</v>
      </c>
    </row>
    <row r="88" spans="1:9" s="118" customFormat="1" ht="15.6" customHeight="1" x14ac:dyDescent="0.15">
      <c r="A88" s="125">
        <v>2015</v>
      </c>
      <c r="B88" s="137">
        <v>7549570</v>
      </c>
      <c r="C88" s="137">
        <v>3011882</v>
      </c>
      <c r="D88" s="140">
        <v>9.5</v>
      </c>
      <c r="E88" s="140">
        <v>6.3</v>
      </c>
      <c r="F88" s="139">
        <v>3.2</v>
      </c>
      <c r="G88" s="128">
        <v>7801201</v>
      </c>
      <c r="H88" s="128">
        <v>4548881</v>
      </c>
      <c r="I88" s="134">
        <v>58.31</v>
      </c>
    </row>
    <row r="89" spans="1:9" s="118" customFormat="1" ht="15.6" customHeight="1" x14ac:dyDescent="0.15">
      <c r="A89" s="125"/>
      <c r="B89" s="137"/>
      <c r="C89" s="137"/>
      <c r="D89" s="140"/>
      <c r="E89" s="140"/>
      <c r="F89" s="139"/>
      <c r="G89" s="128"/>
      <c r="H89" s="128"/>
      <c r="I89" s="134"/>
    </row>
    <row r="90" spans="1:9" s="118" customFormat="1" ht="15.6" customHeight="1" x14ac:dyDescent="0.15">
      <c r="A90" s="125">
        <v>2016</v>
      </c>
      <c r="B90" s="137">
        <v>7596341</v>
      </c>
      <c r="C90" s="137">
        <v>3174173</v>
      </c>
      <c r="D90" s="140">
        <v>13.5</v>
      </c>
      <c r="E90" s="140">
        <v>4.7</v>
      </c>
      <c r="F90" s="139">
        <v>8.6999999999999993</v>
      </c>
      <c r="G90" s="128">
        <v>7843600</v>
      </c>
      <c r="H90" s="128">
        <v>4738251</v>
      </c>
      <c r="I90" s="134">
        <v>60.41</v>
      </c>
    </row>
    <row r="91" spans="1:9" s="118" customFormat="1" ht="15.6" customHeight="1" x14ac:dyDescent="0.15">
      <c r="A91" s="125">
        <v>2017</v>
      </c>
      <c r="B91" s="137">
        <v>7554303</v>
      </c>
      <c r="C91" s="137">
        <v>3297213</v>
      </c>
      <c r="D91" s="140">
        <v>13.4</v>
      </c>
      <c r="E91" s="140">
        <v>17.600000000000001</v>
      </c>
      <c r="F91" s="139">
        <v>-4.2</v>
      </c>
      <c r="G91" s="128">
        <v>7897024</v>
      </c>
      <c r="H91" s="128">
        <v>4867840</v>
      </c>
      <c r="I91" s="134">
        <v>61.64</v>
      </c>
    </row>
    <row r="92" spans="1:9" s="118" customFormat="1" ht="15.6" customHeight="1" x14ac:dyDescent="0.15">
      <c r="A92" s="130">
        <v>2018</v>
      </c>
      <c r="B92" s="141">
        <v>7580752</v>
      </c>
      <c r="C92" s="141">
        <v>3480414</v>
      </c>
      <c r="D92" s="142">
        <v>10.199999999999999</v>
      </c>
      <c r="E92" s="142">
        <v>4.0999999999999996</v>
      </c>
      <c r="F92" s="143">
        <v>6.1</v>
      </c>
      <c r="G92" s="133">
        <v>7935779</v>
      </c>
      <c r="H92" s="133">
        <v>5011040</v>
      </c>
      <c r="I92" s="136">
        <v>63.14</v>
      </c>
    </row>
    <row r="93" spans="1:9" s="118" customFormat="1" ht="16.5" customHeight="1" x14ac:dyDescent="0.15">
      <c r="A93" s="144"/>
      <c r="B93" s="137"/>
      <c r="C93" s="137"/>
      <c r="D93" s="145"/>
      <c r="E93" s="145"/>
      <c r="F93" s="139"/>
      <c r="G93" s="129"/>
      <c r="H93" s="129"/>
      <c r="I93" s="135"/>
    </row>
    <row r="94" spans="1:9" ht="36" customHeight="1" x14ac:dyDescent="0.15">
      <c r="A94" s="146"/>
      <c r="B94" s="146"/>
      <c r="C94" s="146"/>
      <c r="D94" s="146"/>
      <c r="E94" s="146"/>
      <c r="F94" s="146"/>
      <c r="G94" s="146"/>
      <c r="H94" s="146"/>
      <c r="I94" s="146"/>
    </row>
    <row r="95" spans="1:9" ht="15.2" customHeight="1" x14ac:dyDescent="0.15"/>
    <row r="96" spans="1:9" ht="15.2" customHeight="1" x14ac:dyDescent="0.15"/>
    <row r="97" ht="15.2" customHeight="1" x14ac:dyDescent="0.15"/>
  </sheetData>
  <mergeCells count="18">
    <mergeCell ref="A52:A53"/>
    <mergeCell ref="B3:B4"/>
    <mergeCell ref="B52:B53"/>
    <mergeCell ref="D3:D4"/>
    <mergeCell ref="D52:D53"/>
    <mergeCell ref="A1:I1"/>
    <mergeCell ref="E2:F2"/>
    <mergeCell ref="A50:I50"/>
    <mergeCell ref="E51:F51"/>
    <mergeCell ref="A3:A4"/>
    <mergeCell ref="I3:I4"/>
    <mergeCell ref="I52:I53"/>
    <mergeCell ref="E3:E4"/>
    <mergeCell ref="E52:E53"/>
    <mergeCell ref="F3:F4"/>
    <mergeCell ref="F52:F53"/>
    <mergeCell ref="G3:G4"/>
    <mergeCell ref="G52:G53"/>
  </mergeCells>
  <phoneticPr fontId="18" type="noConversion"/>
  <printOptions horizontalCentered="1" verticalCentered="1"/>
  <pageMargins left="0.70833333333333337" right="0.70833333333333337" top="0.75138888888888888" bottom="0.75138888888888888" header="0.51180555555555551" footer="0.51180555555555551"/>
  <pageSetup paperSize="9" orientation="portrait" blackAndWhite="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1"/>
  </sheetPr>
  <dimension ref="A1:E26"/>
  <sheetViews>
    <sheetView showGridLines="0" showZeros="0" workbookViewId="0">
      <selection activeCell="A32" sqref="A32"/>
    </sheetView>
  </sheetViews>
  <sheetFormatPr defaultColWidth="7.875" defaultRowHeight="14.25" x14ac:dyDescent="0.15"/>
  <cols>
    <col min="1" max="1" width="24.25" style="2" customWidth="1"/>
    <col min="2" max="2" width="7.375" style="2" customWidth="1"/>
    <col min="3" max="5" width="15.875" style="2" customWidth="1"/>
    <col min="6" max="16384" width="7.875" style="2"/>
  </cols>
  <sheetData>
    <row r="1" spans="1:5" s="1" customFormat="1" ht="24.95" customHeight="1" x14ac:dyDescent="0.15">
      <c r="A1" s="153" t="s">
        <v>10</v>
      </c>
      <c r="B1" s="153"/>
      <c r="C1" s="153"/>
      <c r="D1" s="153"/>
      <c r="E1" s="153"/>
    </row>
    <row r="2" spans="1:5" ht="20.100000000000001" customHeight="1" x14ac:dyDescent="0.15">
      <c r="A2" s="105"/>
      <c r="B2" s="105"/>
    </row>
    <row r="3" spans="1:5" s="70" customFormat="1" ht="25.15" customHeight="1" x14ac:dyDescent="0.15">
      <c r="A3" s="155" t="s">
        <v>11</v>
      </c>
      <c r="B3" s="157" t="s">
        <v>12</v>
      </c>
      <c r="C3" s="151" t="s">
        <v>13</v>
      </c>
      <c r="D3" s="151" t="s">
        <v>14</v>
      </c>
      <c r="E3" s="151" t="s">
        <v>15</v>
      </c>
    </row>
    <row r="4" spans="1:5" s="70" customFormat="1" ht="25.15" customHeight="1" x14ac:dyDescent="0.15">
      <c r="A4" s="156"/>
      <c r="B4" s="158"/>
      <c r="C4" s="152"/>
      <c r="D4" s="152"/>
      <c r="E4" s="152"/>
    </row>
    <row r="5" spans="1:5" s="71" customFormat="1" ht="28.15" customHeight="1" x14ac:dyDescent="0.15">
      <c r="A5" s="107" t="s">
        <v>16</v>
      </c>
      <c r="B5" s="108" t="s">
        <v>17</v>
      </c>
      <c r="C5" s="109">
        <v>659.06</v>
      </c>
      <c r="D5" s="109">
        <v>704.06</v>
      </c>
      <c r="E5" s="109">
        <v>757.73</v>
      </c>
    </row>
    <row r="6" spans="1:5" s="70" customFormat="1" ht="28.15" customHeight="1" x14ac:dyDescent="0.15">
      <c r="A6" s="110" t="s">
        <v>18</v>
      </c>
      <c r="B6" s="111" t="s">
        <v>17</v>
      </c>
      <c r="C6" s="112">
        <v>337.99</v>
      </c>
      <c r="D6" s="112">
        <v>358.26</v>
      </c>
      <c r="E6" s="112">
        <v>387.13</v>
      </c>
    </row>
    <row r="7" spans="1:5" s="70" customFormat="1" ht="28.15" customHeight="1" x14ac:dyDescent="0.15">
      <c r="A7" s="110" t="s">
        <v>19</v>
      </c>
      <c r="B7" s="111" t="s">
        <v>20</v>
      </c>
      <c r="C7" s="113">
        <v>51.3</v>
      </c>
      <c r="D7" s="113">
        <v>50.9</v>
      </c>
      <c r="E7" s="113">
        <v>51.1</v>
      </c>
    </row>
    <row r="8" spans="1:5" s="70" customFormat="1" ht="28.15" customHeight="1" x14ac:dyDescent="0.15">
      <c r="A8" s="110" t="s">
        <v>21</v>
      </c>
      <c r="B8" s="111" t="s">
        <v>17</v>
      </c>
      <c r="C8" s="112">
        <v>321.07</v>
      </c>
      <c r="D8" s="112">
        <v>345.79</v>
      </c>
      <c r="E8" s="112">
        <v>370.6</v>
      </c>
    </row>
    <row r="9" spans="1:5" s="70" customFormat="1" ht="28.15" customHeight="1" x14ac:dyDescent="0.15">
      <c r="A9" s="110" t="s">
        <v>19</v>
      </c>
      <c r="B9" s="111" t="s">
        <v>20</v>
      </c>
      <c r="C9" s="113">
        <v>48.7</v>
      </c>
      <c r="D9" s="113">
        <v>49.1</v>
      </c>
      <c r="E9" s="113">
        <v>48.9</v>
      </c>
    </row>
    <row r="10" spans="1:5" s="71" customFormat="1" ht="28.15" customHeight="1" x14ac:dyDescent="0.15">
      <c r="A10" s="107" t="s">
        <v>22</v>
      </c>
      <c r="B10" s="108" t="s">
        <v>23</v>
      </c>
      <c r="C10" s="109">
        <v>179.45</v>
      </c>
      <c r="D10" s="109">
        <v>211.71</v>
      </c>
      <c r="E10" s="109">
        <v>242.88</v>
      </c>
    </row>
    <row r="11" spans="1:5" s="70" customFormat="1" ht="28.15" customHeight="1" x14ac:dyDescent="0.15">
      <c r="A11" s="110" t="s">
        <v>24</v>
      </c>
      <c r="B11" s="111" t="s">
        <v>23</v>
      </c>
      <c r="C11" s="112">
        <v>178.87</v>
      </c>
      <c r="D11" s="112">
        <v>207.86</v>
      </c>
      <c r="E11" s="112">
        <v>237.56</v>
      </c>
    </row>
    <row r="12" spans="1:5" s="70" customFormat="1" ht="28.15" customHeight="1" x14ac:dyDescent="0.15">
      <c r="A12" s="110" t="s">
        <v>25</v>
      </c>
      <c r="B12" s="111" t="s">
        <v>26</v>
      </c>
      <c r="C12" s="112">
        <v>3.6</v>
      </c>
      <c r="D12" s="112">
        <v>3.28</v>
      </c>
      <c r="E12" s="112">
        <v>3.04</v>
      </c>
    </row>
    <row r="13" spans="1:5" s="71" customFormat="1" ht="28.15" customHeight="1" x14ac:dyDescent="0.15">
      <c r="A13" s="107" t="s">
        <v>27</v>
      </c>
      <c r="B13" s="108"/>
      <c r="C13" s="109"/>
      <c r="D13" s="109"/>
      <c r="E13" s="109"/>
    </row>
    <row r="14" spans="1:5" s="70" customFormat="1" ht="28.15" customHeight="1" x14ac:dyDescent="0.15">
      <c r="A14" s="110" t="s">
        <v>28</v>
      </c>
      <c r="B14" s="111" t="s">
        <v>29</v>
      </c>
      <c r="C14" s="114"/>
      <c r="D14" s="114"/>
      <c r="E14" s="114">
        <v>55</v>
      </c>
    </row>
    <row r="15" spans="1:5" s="70" customFormat="1" ht="28.15" customHeight="1" x14ac:dyDescent="0.15">
      <c r="A15" s="110" t="s">
        <v>30</v>
      </c>
      <c r="B15" s="111" t="s">
        <v>17</v>
      </c>
      <c r="C15" s="112">
        <v>642.70000000000005</v>
      </c>
      <c r="D15" s="112">
        <v>678.62</v>
      </c>
      <c r="E15" s="112">
        <v>732.67</v>
      </c>
    </row>
    <row r="16" spans="1:5" s="70" customFormat="1" ht="28.15" customHeight="1" x14ac:dyDescent="0.15">
      <c r="A16" s="110" t="s">
        <v>19</v>
      </c>
      <c r="B16" s="111" t="s">
        <v>20</v>
      </c>
      <c r="C16" s="113">
        <v>97.5</v>
      </c>
      <c r="D16" s="113">
        <v>96.4</v>
      </c>
      <c r="E16" s="113">
        <v>96.7</v>
      </c>
    </row>
    <row r="17" spans="1:5" s="70" customFormat="1" ht="28.15" customHeight="1" x14ac:dyDescent="0.15">
      <c r="A17" s="110" t="s">
        <v>31</v>
      </c>
      <c r="B17" s="111" t="s">
        <v>17</v>
      </c>
      <c r="C17" s="112">
        <v>16.36</v>
      </c>
      <c r="D17" s="112">
        <v>25.43</v>
      </c>
      <c r="E17" s="112">
        <v>25.06</v>
      </c>
    </row>
    <row r="18" spans="1:5" s="70" customFormat="1" ht="28.15" customHeight="1" x14ac:dyDescent="0.15">
      <c r="A18" s="110" t="s">
        <v>19</v>
      </c>
      <c r="B18" s="111" t="s">
        <v>20</v>
      </c>
      <c r="C18" s="113">
        <v>2.5</v>
      </c>
      <c r="D18" s="113">
        <v>3.6</v>
      </c>
      <c r="E18" s="113">
        <v>3.3</v>
      </c>
    </row>
    <row r="19" spans="1:5" s="71" customFormat="1" ht="28.15" customHeight="1" x14ac:dyDescent="0.15">
      <c r="A19" s="107" t="s">
        <v>32</v>
      </c>
      <c r="B19" s="108"/>
      <c r="C19" s="109"/>
      <c r="D19" s="109"/>
      <c r="E19" s="109"/>
    </row>
    <row r="20" spans="1:5" s="70" customFormat="1" ht="28.15" customHeight="1" x14ac:dyDescent="0.15">
      <c r="A20" s="110" t="s">
        <v>33</v>
      </c>
      <c r="B20" s="111" t="s">
        <v>17</v>
      </c>
      <c r="C20" s="112">
        <v>6.77</v>
      </c>
      <c r="D20" s="112">
        <v>20.55</v>
      </c>
      <c r="E20" s="112">
        <v>66.59</v>
      </c>
    </row>
    <row r="21" spans="1:5" s="70" customFormat="1" ht="28.15" customHeight="1" x14ac:dyDescent="0.15">
      <c r="A21" s="110" t="s">
        <v>19</v>
      </c>
      <c r="B21" s="111" t="s">
        <v>20</v>
      </c>
      <c r="C21" s="113">
        <v>1.4</v>
      </c>
      <c r="D21" s="113">
        <v>3.1</v>
      </c>
      <c r="E21" s="113">
        <v>9.4</v>
      </c>
    </row>
    <row r="22" spans="1:5" s="70" customFormat="1" ht="28.15" customHeight="1" x14ac:dyDescent="0.15">
      <c r="A22" s="110" t="s">
        <v>34</v>
      </c>
      <c r="B22" s="111" t="s">
        <v>17</v>
      </c>
      <c r="C22" s="112">
        <v>57.91</v>
      </c>
      <c r="D22" s="112">
        <v>92.57</v>
      </c>
      <c r="E22" s="112">
        <v>112.18</v>
      </c>
    </row>
    <row r="23" spans="1:5" s="70" customFormat="1" ht="28.15" customHeight="1" x14ac:dyDescent="0.15">
      <c r="A23" s="110" t="s">
        <v>35</v>
      </c>
      <c r="B23" s="111" t="s">
        <v>17</v>
      </c>
      <c r="C23" s="112">
        <v>176.41</v>
      </c>
      <c r="D23" s="112">
        <v>268.63</v>
      </c>
      <c r="E23" s="112">
        <v>326.12</v>
      </c>
    </row>
    <row r="24" spans="1:5" s="70" customFormat="1" ht="28.15" customHeight="1" x14ac:dyDescent="0.15">
      <c r="A24" s="110" t="s">
        <v>36</v>
      </c>
      <c r="B24" s="111" t="s">
        <v>17</v>
      </c>
      <c r="C24" s="112">
        <v>247.58</v>
      </c>
      <c r="D24" s="112">
        <v>230.99</v>
      </c>
      <c r="E24" s="112">
        <v>184.51</v>
      </c>
    </row>
    <row r="25" spans="1:5" s="70" customFormat="1" ht="28.15" customHeight="1" x14ac:dyDescent="0.15">
      <c r="A25" s="110" t="s">
        <v>37</v>
      </c>
      <c r="B25" s="111" t="s">
        <v>17</v>
      </c>
      <c r="C25" s="112"/>
      <c r="D25" s="112">
        <v>48.56</v>
      </c>
      <c r="E25" s="112">
        <v>18.989999999999998</v>
      </c>
    </row>
    <row r="26" spans="1:5" s="70" customFormat="1" ht="28.15" customHeight="1" x14ac:dyDescent="0.15">
      <c r="A26" s="115" t="s">
        <v>19</v>
      </c>
      <c r="B26" s="116" t="s">
        <v>20</v>
      </c>
      <c r="C26" s="117"/>
      <c r="D26" s="117">
        <v>4.3</v>
      </c>
      <c r="E26" s="117">
        <v>2.7</v>
      </c>
    </row>
  </sheetData>
  <mergeCells count="6">
    <mergeCell ref="A1:E1"/>
    <mergeCell ref="A3:A4"/>
    <mergeCell ref="B3:B4"/>
    <mergeCell ref="C3:C4"/>
    <mergeCell ref="D3:D4"/>
    <mergeCell ref="E3:E4"/>
  </mergeCells>
  <phoneticPr fontId="18" type="noConversion"/>
  <printOptions horizontalCentered="1" verticalCentered="1"/>
  <pageMargins left="0.71" right="0.71" top="0.75" bottom="0.75" header="0.51" footer="0.51"/>
  <pageSetup paperSize="9" orientation="portrait" blackAndWhite="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IH67"/>
  <sheetViews>
    <sheetView showGridLines="0" showZeros="0" workbookViewId="0">
      <selection activeCell="G34" sqref="G34"/>
    </sheetView>
  </sheetViews>
  <sheetFormatPr defaultColWidth="7.875" defaultRowHeight="18.75" customHeight="1" x14ac:dyDescent="0.15"/>
  <cols>
    <col min="1" max="1" width="19.25" style="2" customWidth="1"/>
    <col min="2" max="2" width="10.875" style="79" customWidth="1"/>
    <col min="3" max="6" width="9.375" style="2" customWidth="1"/>
    <col min="7" max="7" width="9.375" style="79" customWidth="1"/>
    <col min="8" max="242" width="7.875" style="2" customWidth="1"/>
  </cols>
  <sheetData>
    <row r="1" spans="1:7" s="1" customFormat="1" ht="24.95" customHeight="1" x14ac:dyDescent="0.15">
      <c r="A1" s="159" t="s">
        <v>38</v>
      </c>
      <c r="B1" s="159"/>
      <c r="C1" s="159"/>
      <c r="D1" s="159"/>
      <c r="E1" s="159"/>
      <c r="F1" s="159"/>
      <c r="G1" s="159"/>
    </row>
    <row r="2" spans="1:7" ht="20.100000000000001" customHeight="1" x14ac:dyDescent="0.15">
      <c r="A2" s="80"/>
      <c r="B2" s="80"/>
      <c r="C2" s="80"/>
      <c r="D2" s="80"/>
      <c r="E2" s="80"/>
      <c r="F2" s="80"/>
      <c r="G2" s="80"/>
    </row>
    <row r="3" spans="1:7" s="70" customFormat="1" ht="25.15" customHeight="1" x14ac:dyDescent="0.15">
      <c r="A3" s="160" t="s">
        <v>11</v>
      </c>
      <c r="B3" s="162" t="s">
        <v>12</v>
      </c>
      <c r="C3" s="162">
        <v>2014</v>
      </c>
      <c r="D3" s="162">
        <v>2015</v>
      </c>
      <c r="E3" s="164">
        <v>2016</v>
      </c>
      <c r="F3" s="164">
        <v>2017</v>
      </c>
      <c r="G3" s="164">
        <v>2018</v>
      </c>
    </row>
    <row r="4" spans="1:7" s="70" customFormat="1" ht="25.15" customHeight="1" x14ac:dyDescent="0.15">
      <c r="A4" s="161"/>
      <c r="B4" s="163"/>
      <c r="C4" s="163"/>
      <c r="D4" s="163"/>
      <c r="E4" s="165"/>
      <c r="F4" s="165"/>
      <c r="G4" s="165"/>
    </row>
    <row r="5" spans="1:7" s="70" customFormat="1" ht="18" customHeight="1" x14ac:dyDescent="0.15">
      <c r="A5" s="81" t="s">
        <v>39</v>
      </c>
      <c r="B5" s="82" t="s">
        <v>23</v>
      </c>
      <c r="C5" s="81">
        <v>232.64</v>
      </c>
      <c r="D5" s="81">
        <v>229.14</v>
      </c>
      <c r="E5" s="83">
        <v>229.23</v>
      </c>
      <c r="F5" s="83">
        <v>234.36</v>
      </c>
      <c r="G5" s="83">
        <v>230.11</v>
      </c>
    </row>
    <row r="6" spans="1:7" s="70" customFormat="1" ht="18" customHeight="1" x14ac:dyDescent="0.15">
      <c r="A6" s="84" t="s">
        <v>40</v>
      </c>
      <c r="B6" s="82" t="s">
        <v>17</v>
      </c>
      <c r="C6" s="85">
        <v>753.16</v>
      </c>
      <c r="D6" s="85">
        <v>754.96</v>
      </c>
      <c r="E6" s="83">
        <v>759.63</v>
      </c>
      <c r="F6" s="83">
        <v>755.43</v>
      </c>
      <c r="G6" s="83">
        <v>758.08</v>
      </c>
    </row>
    <row r="7" spans="1:7" s="70" customFormat="1" ht="18" customHeight="1" x14ac:dyDescent="0.15">
      <c r="A7" s="86" t="s">
        <v>41</v>
      </c>
      <c r="B7" s="26" t="s">
        <v>17</v>
      </c>
      <c r="C7" s="30">
        <v>250.91</v>
      </c>
      <c r="D7" s="30">
        <v>301.19</v>
      </c>
      <c r="E7" s="87">
        <v>317.41000000000003</v>
      </c>
      <c r="F7" s="87">
        <v>329.72</v>
      </c>
      <c r="G7" s="87">
        <v>348.04</v>
      </c>
    </row>
    <row r="8" spans="1:7" s="70" customFormat="1" ht="18" customHeight="1" x14ac:dyDescent="0.15">
      <c r="A8" s="86" t="s">
        <v>42</v>
      </c>
      <c r="B8" s="26" t="s">
        <v>17</v>
      </c>
      <c r="C8" s="16">
        <v>502.25</v>
      </c>
      <c r="D8" s="16">
        <v>453.77</v>
      </c>
      <c r="E8" s="87">
        <v>442.22</v>
      </c>
      <c r="F8" s="87">
        <v>425.71</v>
      </c>
      <c r="G8" s="87">
        <v>410.04</v>
      </c>
    </row>
    <row r="9" spans="1:7" s="70" customFormat="1" ht="18" customHeight="1" x14ac:dyDescent="0.15">
      <c r="A9" s="84" t="s">
        <v>43</v>
      </c>
      <c r="B9" s="26" t="s">
        <v>17</v>
      </c>
      <c r="C9" s="81">
        <v>750.28</v>
      </c>
      <c r="D9" s="81">
        <v>754.06</v>
      </c>
      <c r="E9" s="83">
        <v>757.3</v>
      </c>
      <c r="F9" s="83">
        <v>757.53</v>
      </c>
      <c r="G9" s="83">
        <v>756.76</v>
      </c>
    </row>
    <row r="10" spans="1:7" s="70" customFormat="1" ht="18" customHeight="1" x14ac:dyDescent="0.15">
      <c r="A10" s="84" t="s">
        <v>44</v>
      </c>
      <c r="B10" s="26"/>
      <c r="C10" s="16"/>
      <c r="D10" s="81"/>
      <c r="E10" s="83"/>
      <c r="F10" s="83"/>
      <c r="G10" s="83"/>
    </row>
    <row r="11" spans="1:7" s="70" customFormat="1" ht="18" customHeight="1" x14ac:dyDescent="0.15">
      <c r="A11" s="86" t="s">
        <v>45</v>
      </c>
      <c r="B11" s="26" t="s">
        <v>17</v>
      </c>
      <c r="C11" s="16">
        <v>381.57</v>
      </c>
      <c r="D11" s="16">
        <v>382.22</v>
      </c>
      <c r="E11" s="87">
        <v>384.43</v>
      </c>
      <c r="F11" s="87">
        <v>381.74</v>
      </c>
      <c r="G11" s="87">
        <v>382.94</v>
      </c>
    </row>
    <row r="12" spans="1:7" s="70" customFormat="1" ht="18" customHeight="1" x14ac:dyDescent="0.15">
      <c r="A12" s="86" t="s">
        <v>19</v>
      </c>
      <c r="B12" s="26" t="s">
        <v>20</v>
      </c>
      <c r="C12" s="16">
        <v>50.66</v>
      </c>
      <c r="D12" s="16">
        <v>50.63</v>
      </c>
      <c r="E12" s="87">
        <v>50.61</v>
      </c>
      <c r="F12" s="87">
        <v>50.53</v>
      </c>
      <c r="G12" s="87">
        <v>50.51</v>
      </c>
    </row>
    <row r="13" spans="1:7" s="70" customFormat="1" ht="18" customHeight="1" x14ac:dyDescent="0.15">
      <c r="A13" s="86" t="s">
        <v>46</v>
      </c>
      <c r="B13" s="26" t="s">
        <v>17</v>
      </c>
      <c r="C13" s="16">
        <v>371.58</v>
      </c>
      <c r="D13" s="16">
        <v>372.74</v>
      </c>
      <c r="E13" s="87">
        <v>375.21</v>
      </c>
      <c r="F13" s="87">
        <v>373.69</v>
      </c>
      <c r="G13" s="87">
        <v>375.14</v>
      </c>
    </row>
    <row r="14" spans="1:7" s="70" customFormat="1" ht="18" customHeight="1" x14ac:dyDescent="0.15">
      <c r="A14" s="86" t="s">
        <v>19</v>
      </c>
      <c r="B14" s="26" t="s">
        <v>20</v>
      </c>
      <c r="C14" s="16">
        <v>49.34</v>
      </c>
      <c r="D14" s="16">
        <v>49.37</v>
      </c>
      <c r="E14" s="87">
        <v>49.39</v>
      </c>
      <c r="F14" s="87">
        <v>49.47</v>
      </c>
      <c r="G14" s="87">
        <v>49.49</v>
      </c>
    </row>
    <row r="15" spans="1:7" s="70" customFormat="1" ht="18" customHeight="1" x14ac:dyDescent="0.15">
      <c r="A15" s="84" t="s">
        <v>47</v>
      </c>
      <c r="B15" s="26"/>
      <c r="C15" s="16"/>
      <c r="D15" s="16"/>
      <c r="E15" s="87"/>
      <c r="F15" s="87"/>
      <c r="G15" s="87"/>
    </row>
    <row r="16" spans="1:7" s="70" customFormat="1" ht="18" customHeight="1" x14ac:dyDescent="0.15">
      <c r="A16" s="86" t="s">
        <v>48</v>
      </c>
      <c r="B16" s="26" t="s">
        <v>17</v>
      </c>
      <c r="C16" s="16">
        <v>137.52000000000001</v>
      </c>
      <c r="D16" s="16">
        <v>137.9</v>
      </c>
      <c r="E16" s="87">
        <v>142.41</v>
      </c>
      <c r="F16" s="87">
        <v>145.85</v>
      </c>
      <c r="G16" s="87">
        <v>146.63</v>
      </c>
    </row>
    <row r="17" spans="1:7" s="70" customFormat="1" ht="18" customHeight="1" x14ac:dyDescent="0.15">
      <c r="A17" s="86" t="s">
        <v>19</v>
      </c>
      <c r="B17" s="26" t="s">
        <v>20</v>
      </c>
      <c r="C17" s="16">
        <v>18.260000000000002</v>
      </c>
      <c r="D17" s="16">
        <v>18.27</v>
      </c>
      <c r="E17" s="87">
        <v>18.75</v>
      </c>
      <c r="F17" s="87">
        <v>19.309999999999999</v>
      </c>
      <c r="G17" s="87">
        <v>19.34</v>
      </c>
    </row>
    <row r="18" spans="1:7" s="70" customFormat="1" ht="18" customHeight="1" x14ac:dyDescent="0.15">
      <c r="A18" s="86" t="s">
        <v>49</v>
      </c>
      <c r="B18" s="26" t="s">
        <v>17</v>
      </c>
      <c r="C18" s="16">
        <v>180.34</v>
      </c>
      <c r="D18" s="16">
        <v>174.92</v>
      </c>
      <c r="E18" s="87">
        <v>172.69</v>
      </c>
      <c r="F18" s="87">
        <v>161.12</v>
      </c>
      <c r="G18" s="87">
        <v>157.59</v>
      </c>
    </row>
    <row r="19" spans="1:7" s="70" customFormat="1" ht="18" customHeight="1" x14ac:dyDescent="0.15">
      <c r="A19" s="86" t="s">
        <v>19</v>
      </c>
      <c r="B19" s="26" t="s">
        <v>20</v>
      </c>
      <c r="C19" s="30">
        <v>23.94</v>
      </c>
      <c r="D19" s="16">
        <v>23.17</v>
      </c>
      <c r="E19" s="87">
        <v>22.73</v>
      </c>
      <c r="F19" s="87">
        <v>21.33</v>
      </c>
      <c r="G19" s="87">
        <v>20.79</v>
      </c>
    </row>
    <row r="20" spans="1:7" s="70" customFormat="1" ht="18" customHeight="1" x14ac:dyDescent="0.15">
      <c r="A20" s="86" t="s">
        <v>50</v>
      </c>
      <c r="B20" s="26" t="s">
        <v>17</v>
      </c>
      <c r="C20" s="16">
        <v>292.32</v>
      </c>
      <c r="D20" s="16">
        <v>286.45</v>
      </c>
      <c r="E20" s="87">
        <v>280.79000000000002</v>
      </c>
      <c r="F20" s="87">
        <v>284.5</v>
      </c>
      <c r="G20" s="87">
        <v>281.07</v>
      </c>
    </row>
    <row r="21" spans="1:7" s="70" customFormat="1" ht="18" customHeight="1" x14ac:dyDescent="0.15">
      <c r="A21" s="86" t="s">
        <v>19</v>
      </c>
      <c r="B21" s="26" t="s">
        <v>20</v>
      </c>
      <c r="C21" s="30">
        <v>38.81</v>
      </c>
      <c r="D21" s="16">
        <v>37.94</v>
      </c>
      <c r="E21" s="87">
        <v>36.96</v>
      </c>
      <c r="F21" s="87">
        <v>37.659999999999997</v>
      </c>
      <c r="G21" s="87">
        <v>37.08</v>
      </c>
    </row>
    <row r="22" spans="1:7" s="70" customFormat="1" ht="18" customHeight="1" x14ac:dyDescent="0.15">
      <c r="A22" s="86" t="s">
        <v>51</v>
      </c>
      <c r="B22" s="26" t="s">
        <v>17</v>
      </c>
      <c r="C22" s="16">
        <v>142.97999999999999</v>
      </c>
      <c r="D22" s="16">
        <v>155.68</v>
      </c>
      <c r="E22" s="87">
        <v>163.74</v>
      </c>
      <c r="F22" s="87">
        <v>163.96</v>
      </c>
      <c r="G22" s="87">
        <v>172.79</v>
      </c>
    </row>
    <row r="23" spans="1:7" s="70" customFormat="1" ht="18" customHeight="1" x14ac:dyDescent="0.15">
      <c r="A23" s="86" t="s">
        <v>19</v>
      </c>
      <c r="B23" s="26" t="s">
        <v>20</v>
      </c>
      <c r="C23" s="16">
        <v>18.989999999999998</v>
      </c>
      <c r="D23" s="30">
        <v>20.62</v>
      </c>
      <c r="E23" s="87">
        <v>21.56</v>
      </c>
      <c r="F23" s="87">
        <v>21.7</v>
      </c>
      <c r="G23" s="87">
        <v>22.79</v>
      </c>
    </row>
    <row r="24" spans="1:7" s="70" customFormat="1" ht="18" customHeight="1" x14ac:dyDescent="0.15">
      <c r="A24" s="84" t="s">
        <v>52</v>
      </c>
      <c r="B24" s="82"/>
      <c r="C24" s="81"/>
      <c r="D24" s="85"/>
      <c r="E24" s="83"/>
      <c r="F24" s="83"/>
      <c r="G24" s="83"/>
    </row>
    <row r="25" spans="1:7" s="70" customFormat="1" ht="18" customHeight="1" x14ac:dyDescent="0.15">
      <c r="A25" s="86" t="s">
        <v>53</v>
      </c>
      <c r="B25" s="26" t="s">
        <v>17</v>
      </c>
      <c r="C25" s="30">
        <v>11.09</v>
      </c>
      <c r="D25" s="30">
        <v>7.13</v>
      </c>
      <c r="E25" s="30">
        <v>10.19</v>
      </c>
      <c r="F25" s="30">
        <v>10.119999999999999</v>
      </c>
      <c r="G25" s="30">
        <v>7.68</v>
      </c>
    </row>
    <row r="26" spans="1:7" s="70" customFormat="1" ht="18" customHeight="1" x14ac:dyDescent="0.15">
      <c r="A26" s="86" t="s">
        <v>54</v>
      </c>
      <c r="B26" s="26" t="s">
        <v>17</v>
      </c>
      <c r="C26" s="30">
        <v>5.05</v>
      </c>
      <c r="D26" s="30">
        <v>4.76</v>
      </c>
      <c r="E26" s="30">
        <v>3.59</v>
      </c>
      <c r="F26" s="30">
        <v>13.32</v>
      </c>
      <c r="G26" s="30">
        <v>3.07</v>
      </c>
    </row>
    <row r="27" spans="1:7" s="70" customFormat="1" ht="18" customHeight="1" x14ac:dyDescent="0.15">
      <c r="A27" s="86" t="s">
        <v>55</v>
      </c>
      <c r="B27" s="26" t="s">
        <v>17</v>
      </c>
      <c r="C27" s="30">
        <v>3.21</v>
      </c>
      <c r="D27" s="30">
        <v>2.8</v>
      </c>
      <c r="E27" s="30">
        <v>2.89</v>
      </c>
      <c r="F27" s="30">
        <v>2.5299999999999998</v>
      </c>
      <c r="G27" s="30">
        <v>2.4700000000000002</v>
      </c>
    </row>
    <row r="28" spans="1:7" s="70" customFormat="1" ht="18" customHeight="1" x14ac:dyDescent="0.15">
      <c r="A28" s="86" t="s">
        <v>56</v>
      </c>
      <c r="B28" s="26" t="s">
        <v>17</v>
      </c>
      <c r="C28" s="30">
        <v>3.17</v>
      </c>
      <c r="D28" s="30">
        <v>3.29</v>
      </c>
      <c r="E28" s="30">
        <v>4.5599999999999996</v>
      </c>
      <c r="F28" s="30">
        <v>3.54</v>
      </c>
      <c r="G28" s="30">
        <v>4.43</v>
      </c>
    </row>
    <row r="29" spans="1:7" s="70" customFormat="1" ht="18" customHeight="1" x14ac:dyDescent="0.15">
      <c r="A29" s="16" t="s">
        <v>57</v>
      </c>
      <c r="B29" s="26" t="s">
        <v>17</v>
      </c>
      <c r="C29" s="16"/>
      <c r="D29" s="30">
        <v>52.1</v>
      </c>
      <c r="E29" s="88">
        <v>15.48</v>
      </c>
      <c r="F29" s="88">
        <v>15.11</v>
      </c>
      <c r="G29" s="88">
        <v>17.86</v>
      </c>
    </row>
    <row r="30" spans="1:7" s="70" customFormat="1" ht="18" customHeight="1" x14ac:dyDescent="0.15">
      <c r="A30" s="86" t="s">
        <v>58</v>
      </c>
      <c r="B30" s="26" t="s">
        <v>59</v>
      </c>
      <c r="C30" s="16">
        <v>14.79</v>
      </c>
      <c r="D30" s="30">
        <v>9.48</v>
      </c>
      <c r="E30" s="89">
        <v>10.91</v>
      </c>
      <c r="F30" s="89">
        <v>13.35</v>
      </c>
      <c r="G30" s="89">
        <v>10.15</v>
      </c>
    </row>
    <row r="31" spans="1:7" s="70" customFormat="1" ht="18" customHeight="1" x14ac:dyDescent="0.15">
      <c r="A31" s="86" t="s">
        <v>60</v>
      </c>
      <c r="B31" s="26" t="s">
        <v>59</v>
      </c>
      <c r="C31" s="16">
        <v>6.73</v>
      </c>
      <c r="D31" s="16">
        <v>6.04</v>
      </c>
      <c r="E31" s="90">
        <v>6.76</v>
      </c>
      <c r="F31" s="90">
        <v>17.579999999999998</v>
      </c>
      <c r="G31" s="90">
        <v>4.0599999999999996</v>
      </c>
    </row>
    <row r="32" spans="1:7" s="70" customFormat="1" ht="18" customHeight="1" x14ac:dyDescent="0.15">
      <c r="A32" s="16" t="s">
        <v>61</v>
      </c>
      <c r="B32" s="26" t="s">
        <v>59</v>
      </c>
      <c r="C32" s="16">
        <v>8.06</v>
      </c>
      <c r="D32" s="16">
        <v>3.44</v>
      </c>
      <c r="E32" s="91">
        <v>4.1500000000000004</v>
      </c>
      <c r="F32" s="91">
        <v>-4.2300000000000004</v>
      </c>
      <c r="G32" s="91">
        <v>6.09</v>
      </c>
    </row>
    <row r="33" spans="1:7" s="70" customFormat="1" ht="18" customHeight="1" x14ac:dyDescent="0.15">
      <c r="A33" s="81" t="s">
        <v>62</v>
      </c>
      <c r="B33" s="92" t="s">
        <v>17</v>
      </c>
      <c r="C33" s="85">
        <v>776.82</v>
      </c>
      <c r="D33" s="93">
        <v>780.12</v>
      </c>
      <c r="E33" s="85">
        <v>784.36</v>
      </c>
      <c r="F33" s="85">
        <v>789.7</v>
      </c>
      <c r="G33" s="85">
        <v>793.58</v>
      </c>
    </row>
    <row r="34" spans="1:7" s="71" customFormat="1" ht="18" customHeight="1" x14ac:dyDescent="0.15">
      <c r="A34" s="81" t="s">
        <v>63</v>
      </c>
      <c r="B34" s="94" t="s">
        <v>17</v>
      </c>
      <c r="C34" s="95">
        <v>436.65</v>
      </c>
      <c r="D34" s="96">
        <v>454.89</v>
      </c>
      <c r="E34" s="95">
        <v>473.83</v>
      </c>
      <c r="F34" s="95">
        <v>486.77</v>
      </c>
      <c r="G34" s="95">
        <v>501.1</v>
      </c>
    </row>
    <row r="35" spans="1:7" s="70" customFormat="1" ht="18" customHeight="1" x14ac:dyDescent="0.15">
      <c r="A35" s="16" t="s">
        <v>42</v>
      </c>
      <c r="B35" s="94" t="s">
        <v>17</v>
      </c>
      <c r="C35" s="97">
        <v>340.17</v>
      </c>
      <c r="D35" s="97">
        <v>325.23</v>
      </c>
      <c r="E35" s="97">
        <v>310.52999999999997</v>
      </c>
      <c r="F35" s="97">
        <v>302.93</v>
      </c>
      <c r="G35" s="97">
        <v>292.48</v>
      </c>
    </row>
    <row r="36" spans="1:7" s="70" customFormat="1" ht="18" customHeight="1" x14ac:dyDescent="0.15">
      <c r="A36" s="81" t="s">
        <v>64</v>
      </c>
      <c r="B36" s="92" t="s">
        <v>17</v>
      </c>
      <c r="C36" s="98">
        <v>773.81</v>
      </c>
      <c r="D36" s="98">
        <v>778.47</v>
      </c>
      <c r="E36" s="98">
        <v>782.24</v>
      </c>
      <c r="F36" s="98">
        <v>787.03</v>
      </c>
      <c r="G36" s="98">
        <v>791.64</v>
      </c>
    </row>
    <row r="37" spans="1:7" s="70" customFormat="1" ht="18" customHeight="1" x14ac:dyDescent="0.15">
      <c r="A37" s="16" t="s">
        <v>65</v>
      </c>
      <c r="B37" s="26" t="s">
        <v>20</v>
      </c>
      <c r="C37" s="81">
        <v>56.21</v>
      </c>
      <c r="D37" s="93">
        <v>58.31</v>
      </c>
      <c r="E37" s="93">
        <v>60.41</v>
      </c>
      <c r="F37" s="99">
        <v>61.64</v>
      </c>
      <c r="G37" s="99">
        <v>63.14</v>
      </c>
    </row>
    <row r="38" spans="1:7" s="70" customFormat="1" ht="18" customHeight="1" x14ac:dyDescent="0.15">
      <c r="A38" s="100" t="s">
        <v>66</v>
      </c>
      <c r="B38" s="101" t="s">
        <v>67</v>
      </c>
      <c r="C38" s="102">
        <v>577</v>
      </c>
      <c r="D38" s="102">
        <v>579</v>
      </c>
      <c r="E38" s="103">
        <v>582</v>
      </c>
      <c r="F38" s="104">
        <v>586</v>
      </c>
      <c r="G38" s="104">
        <v>589</v>
      </c>
    </row>
    <row r="39" spans="1:7" s="70" customFormat="1" ht="17.45" customHeight="1" x14ac:dyDescent="0.15">
      <c r="B39" s="7"/>
      <c r="G39" s="7"/>
    </row>
    <row r="40" spans="1:7" s="70" customFormat="1" ht="18.75" customHeight="1" x14ac:dyDescent="0.15">
      <c r="B40" s="7"/>
      <c r="G40" s="7"/>
    </row>
    <row r="41" spans="1:7" s="70" customFormat="1" ht="18.75" customHeight="1" x14ac:dyDescent="0.15">
      <c r="B41" s="7"/>
      <c r="G41" s="7"/>
    </row>
    <row r="42" spans="1:7" s="70" customFormat="1" ht="18.75" customHeight="1" x14ac:dyDescent="0.15">
      <c r="B42" s="7"/>
      <c r="G42" s="7"/>
    </row>
    <row r="43" spans="1:7" s="70" customFormat="1" ht="18.75" customHeight="1" x14ac:dyDescent="0.15">
      <c r="B43" s="7"/>
      <c r="G43" s="7"/>
    </row>
    <row r="44" spans="1:7" s="70" customFormat="1" ht="18.75" customHeight="1" x14ac:dyDescent="0.15">
      <c r="B44" s="7"/>
      <c r="G44" s="7"/>
    </row>
    <row r="45" spans="1:7" s="70" customFormat="1" ht="18.75" customHeight="1" x14ac:dyDescent="0.15">
      <c r="B45" s="7"/>
      <c r="G45" s="7"/>
    </row>
    <row r="46" spans="1:7" s="70" customFormat="1" ht="18.75" customHeight="1" x14ac:dyDescent="0.15">
      <c r="B46" s="7"/>
      <c r="G46" s="7"/>
    </row>
    <row r="47" spans="1:7" s="70" customFormat="1" ht="18.75" customHeight="1" x14ac:dyDescent="0.15">
      <c r="B47" s="7"/>
      <c r="G47" s="7"/>
    </row>
    <row r="48" spans="1:7" s="70" customFormat="1" ht="18.75" customHeight="1" x14ac:dyDescent="0.15">
      <c r="B48" s="7"/>
      <c r="G48" s="7"/>
    </row>
    <row r="49" spans="1:7" s="70" customFormat="1" ht="18.75" customHeight="1" x14ac:dyDescent="0.15">
      <c r="B49" s="7"/>
      <c r="G49" s="7"/>
    </row>
    <row r="50" spans="1:7" s="70" customFormat="1" ht="18.75" customHeight="1" x14ac:dyDescent="0.15">
      <c r="B50" s="7"/>
      <c r="G50" s="7"/>
    </row>
    <row r="51" spans="1:7" s="70" customFormat="1" ht="18.75" customHeight="1" x14ac:dyDescent="0.15">
      <c r="B51" s="7"/>
      <c r="G51" s="7"/>
    </row>
    <row r="52" spans="1:7" s="70" customFormat="1" ht="18.75" customHeight="1" x14ac:dyDescent="0.15">
      <c r="B52" s="7"/>
      <c r="G52" s="7"/>
    </row>
    <row r="53" spans="1:7" s="70" customFormat="1" ht="18.75" customHeight="1" x14ac:dyDescent="0.15">
      <c r="B53" s="7"/>
      <c r="G53" s="7"/>
    </row>
    <row r="54" spans="1:7" s="70" customFormat="1" ht="18.75" customHeight="1" x14ac:dyDescent="0.15">
      <c r="B54" s="7"/>
      <c r="G54" s="7"/>
    </row>
    <row r="55" spans="1:7" s="70" customFormat="1" ht="18.75" customHeight="1" x14ac:dyDescent="0.15">
      <c r="B55" s="7"/>
      <c r="G55" s="7"/>
    </row>
    <row r="56" spans="1:7" s="70" customFormat="1" ht="18.75" customHeight="1" x14ac:dyDescent="0.15">
      <c r="B56" s="7"/>
      <c r="G56" s="7"/>
    </row>
    <row r="57" spans="1:7" s="70" customFormat="1" ht="18.75" customHeight="1" x14ac:dyDescent="0.15">
      <c r="B57" s="7"/>
      <c r="G57" s="7"/>
    </row>
    <row r="58" spans="1:7" ht="18.75" customHeight="1" x14ac:dyDescent="0.15">
      <c r="A58" s="70"/>
      <c r="B58" s="7"/>
      <c r="C58" s="70"/>
      <c r="D58" s="70"/>
      <c r="E58" s="70"/>
      <c r="F58" s="70"/>
      <c r="G58" s="7"/>
    </row>
    <row r="59" spans="1:7" ht="18.75" customHeight="1" x14ac:dyDescent="0.15">
      <c r="A59" s="70"/>
      <c r="B59" s="7"/>
      <c r="C59" s="70"/>
      <c r="D59" s="70"/>
      <c r="E59" s="70"/>
      <c r="F59" s="70"/>
      <c r="G59" s="7"/>
    </row>
    <row r="60" spans="1:7" ht="18.75" customHeight="1" x14ac:dyDescent="0.15">
      <c r="A60" s="70"/>
      <c r="B60" s="7"/>
      <c r="C60" s="70"/>
      <c r="D60" s="70"/>
      <c r="E60" s="70"/>
      <c r="F60" s="70"/>
      <c r="G60" s="7"/>
    </row>
    <row r="61" spans="1:7" ht="18.75" customHeight="1" x14ac:dyDescent="0.15">
      <c r="A61" s="70"/>
      <c r="B61" s="7"/>
      <c r="C61" s="70"/>
      <c r="D61" s="70"/>
      <c r="E61" s="70"/>
      <c r="F61" s="70"/>
      <c r="G61" s="7"/>
    </row>
    <row r="62" spans="1:7" ht="18.75" customHeight="1" x14ac:dyDescent="0.15">
      <c r="A62" s="70"/>
      <c r="B62" s="7"/>
      <c r="C62" s="70"/>
      <c r="D62" s="70"/>
      <c r="E62" s="70"/>
      <c r="F62" s="70"/>
      <c r="G62" s="7"/>
    </row>
    <row r="63" spans="1:7" ht="18.75" customHeight="1" x14ac:dyDescent="0.15">
      <c r="A63" s="70"/>
      <c r="B63" s="7"/>
      <c r="C63" s="70"/>
      <c r="D63" s="70"/>
      <c r="E63" s="70"/>
      <c r="F63" s="70"/>
      <c r="G63" s="7"/>
    </row>
    <row r="64" spans="1:7" ht="18.75" customHeight="1" x14ac:dyDescent="0.15">
      <c r="A64" s="70"/>
      <c r="B64" s="7"/>
      <c r="C64" s="70"/>
      <c r="D64" s="70"/>
      <c r="E64" s="70"/>
      <c r="F64" s="70"/>
      <c r="G64" s="7"/>
    </row>
    <row r="65" spans="1:7" ht="18.75" customHeight="1" x14ac:dyDescent="0.15">
      <c r="A65" s="70"/>
      <c r="B65" s="7"/>
      <c r="C65" s="70"/>
      <c r="D65" s="70"/>
      <c r="E65" s="70"/>
      <c r="F65" s="70"/>
      <c r="G65" s="7"/>
    </row>
    <row r="66" spans="1:7" ht="18.75" customHeight="1" x14ac:dyDescent="0.15">
      <c r="A66" s="70"/>
      <c r="B66" s="7"/>
      <c r="C66" s="70"/>
      <c r="D66" s="70"/>
      <c r="E66" s="70"/>
      <c r="F66" s="70"/>
      <c r="G66" s="7"/>
    </row>
    <row r="67" spans="1:7" ht="18.75" customHeight="1" x14ac:dyDescent="0.15">
      <c r="A67" s="70"/>
      <c r="B67" s="7"/>
      <c r="C67" s="70"/>
      <c r="D67" s="70"/>
      <c r="E67" s="70"/>
      <c r="F67" s="70"/>
      <c r="G67" s="7"/>
    </row>
  </sheetData>
  <mergeCells count="8">
    <mergeCell ref="A1:G1"/>
    <mergeCell ref="A3:A4"/>
    <mergeCell ref="B3:B4"/>
    <mergeCell ref="C3:C4"/>
    <mergeCell ref="D3:D4"/>
    <mergeCell ref="E3:E4"/>
    <mergeCell ref="F3:F4"/>
    <mergeCell ref="G3:G4"/>
  </mergeCells>
  <phoneticPr fontId="18" type="noConversion"/>
  <printOptions horizontalCentered="1" verticalCentered="1"/>
  <pageMargins left="0.71" right="0.71" top="0.75" bottom="0.75" header="0.51" footer="0.51"/>
  <pageSetup paperSize="9" orientation="portrait" blackAndWhite="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H25"/>
  <sheetViews>
    <sheetView showGridLines="0" showZeros="0" workbookViewId="0">
      <selection activeCell="J10" sqref="J10"/>
    </sheetView>
  </sheetViews>
  <sheetFormatPr defaultColWidth="7.875" defaultRowHeight="12.75" x14ac:dyDescent="0.15"/>
  <cols>
    <col min="1" max="1" width="1.375" style="72" customWidth="1"/>
    <col min="2" max="2" width="15.625" style="72" customWidth="1"/>
    <col min="3" max="3" width="10.875" style="72" customWidth="1"/>
    <col min="4" max="4" width="9.875" style="72" customWidth="1"/>
    <col min="5" max="8" width="9.375" style="72" customWidth="1"/>
    <col min="9" max="16384" width="7.875" style="72"/>
  </cols>
  <sheetData>
    <row r="1" spans="1:8" s="1" customFormat="1" ht="24.95" customHeight="1" x14ac:dyDescent="0.15">
      <c r="B1" s="168" t="s">
        <v>68</v>
      </c>
      <c r="C1" s="168"/>
      <c r="D1" s="168"/>
      <c r="E1" s="168"/>
      <c r="F1" s="168"/>
      <c r="G1" s="168"/>
      <c r="H1" s="168"/>
    </row>
    <row r="2" spans="1:8" s="70" customFormat="1" ht="20.100000000000001" customHeight="1" x14ac:dyDescent="0.15">
      <c r="D2" s="169" t="s">
        <v>69</v>
      </c>
      <c r="E2" s="169"/>
      <c r="F2" s="16"/>
      <c r="H2" s="24" t="s">
        <v>70</v>
      </c>
    </row>
    <row r="3" spans="1:8" s="70" customFormat="1" ht="25.15" customHeight="1" x14ac:dyDescent="0.15">
      <c r="A3" s="173" t="s">
        <v>71</v>
      </c>
      <c r="B3" s="174"/>
      <c r="C3" s="164" t="s">
        <v>72</v>
      </c>
      <c r="D3" s="25"/>
      <c r="E3" s="170" t="s">
        <v>73</v>
      </c>
      <c r="F3" s="170"/>
      <c r="G3" s="170"/>
      <c r="H3" s="170"/>
    </row>
    <row r="4" spans="1:8" s="70" customFormat="1" ht="25.15" customHeight="1" x14ac:dyDescent="0.15">
      <c r="A4" s="175"/>
      <c r="B4" s="176"/>
      <c r="C4" s="165"/>
      <c r="D4" s="73" t="s">
        <v>74</v>
      </c>
      <c r="E4" s="74" t="s">
        <v>75</v>
      </c>
      <c r="F4" s="74" t="s">
        <v>76</v>
      </c>
      <c r="G4" s="74" t="s">
        <v>77</v>
      </c>
      <c r="H4" s="75" t="s">
        <v>78</v>
      </c>
    </row>
    <row r="5" spans="1:8" s="71" customFormat="1" ht="29.1" customHeight="1" x14ac:dyDescent="0.15">
      <c r="A5" s="171" t="s">
        <v>79</v>
      </c>
      <c r="B5" s="172"/>
      <c r="C5" s="11">
        <v>1190320</v>
      </c>
      <c r="D5" s="11">
        <v>30000</v>
      </c>
      <c r="E5" s="76">
        <v>624826</v>
      </c>
      <c r="F5" s="76">
        <v>458535</v>
      </c>
      <c r="G5" s="76">
        <v>31037</v>
      </c>
      <c r="H5" s="76">
        <v>75922</v>
      </c>
    </row>
    <row r="6" spans="1:8" s="70" customFormat="1" ht="29.1" customHeight="1" x14ac:dyDescent="0.15">
      <c r="A6" s="166" t="s">
        <v>80</v>
      </c>
      <c r="B6" s="167"/>
      <c r="C6" s="16">
        <v>128077</v>
      </c>
      <c r="D6" s="16">
        <v>2831</v>
      </c>
      <c r="E6" s="24">
        <v>49126</v>
      </c>
      <c r="F6" s="24">
        <v>67036</v>
      </c>
      <c r="G6" s="24">
        <v>6121</v>
      </c>
      <c r="H6" s="24">
        <v>5794</v>
      </c>
    </row>
    <row r="7" spans="1:8" s="70" customFormat="1" ht="29.1" customHeight="1" x14ac:dyDescent="0.15">
      <c r="A7" s="166" t="s">
        <v>81</v>
      </c>
      <c r="B7" s="167"/>
      <c r="C7" s="16">
        <v>124899</v>
      </c>
      <c r="D7" s="16">
        <v>3688</v>
      </c>
      <c r="E7" s="24">
        <v>48880</v>
      </c>
      <c r="F7" s="24">
        <v>64331</v>
      </c>
      <c r="G7" s="24">
        <v>3905</v>
      </c>
      <c r="H7" s="24">
        <v>7783</v>
      </c>
    </row>
    <row r="8" spans="1:8" s="70" customFormat="1" ht="29.1" customHeight="1" x14ac:dyDescent="0.15">
      <c r="A8" s="166" t="s">
        <v>82</v>
      </c>
      <c r="B8" s="167"/>
      <c r="C8" s="16">
        <v>94892</v>
      </c>
      <c r="D8" s="16">
        <v>2977</v>
      </c>
      <c r="E8" s="24">
        <v>38310</v>
      </c>
      <c r="F8" s="24">
        <v>46788</v>
      </c>
      <c r="G8" s="24">
        <v>5082</v>
      </c>
      <c r="H8" s="24">
        <v>4712</v>
      </c>
    </row>
    <row r="9" spans="1:8" s="70" customFormat="1" ht="29.1" customHeight="1" x14ac:dyDescent="0.15">
      <c r="A9" s="166" t="s">
        <v>83</v>
      </c>
      <c r="B9" s="167"/>
      <c r="C9" s="16">
        <v>88772</v>
      </c>
      <c r="D9" s="16">
        <v>2187</v>
      </c>
      <c r="E9" s="24">
        <v>43959</v>
      </c>
      <c r="F9" s="24">
        <v>37447</v>
      </c>
      <c r="G9" s="24">
        <v>2599</v>
      </c>
      <c r="H9" s="24">
        <v>4767</v>
      </c>
    </row>
    <row r="10" spans="1:8" s="70" customFormat="1" ht="29.1" customHeight="1" x14ac:dyDescent="0.15">
      <c r="A10" s="166" t="s">
        <v>84</v>
      </c>
      <c r="B10" s="167"/>
      <c r="C10" s="16">
        <v>61987</v>
      </c>
      <c r="D10" s="16">
        <v>1572</v>
      </c>
      <c r="E10" s="24">
        <v>41142</v>
      </c>
      <c r="F10" s="24">
        <v>15320</v>
      </c>
      <c r="G10" s="24">
        <v>432</v>
      </c>
      <c r="H10" s="24">
        <v>5093</v>
      </c>
    </row>
    <row r="11" spans="1:8" s="70" customFormat="1" ht="29.1" customHeight="1" x14ac:dyDescent="0.15">
      <c r="A11" s="166" t="s">
        <v>85</v>
      </c>
      <c r="B11" s="167"/>
      <c r="C11" s="16">
        <v>65581</v>
      </c>
      <c r="D11" s="16">
        <v>2067</v>
      </c>
      <c r="E11" s="24">
        <v>23348</v>
      </c>
      <c r="F11" s="24">
        <v>35733</v>
      </c>
      <c r="G11" s="24">
        <v>2561</v>
      </c>
      <c r="H11" s="24">
        <v>3939</v>
      </c>
    </row>
    <row r="12" spans="1:8" s="70" customFormat="1" ht="29.1" customHeight="1" x14ac:dyDescent="0.15">
      <c r="A12" s="166" t="s">
        <v>86</v>
      </c>
      <c r="B12" s="167"/>
      <c r="C12" s="16">
        <v>118001</v>
      </c>
      <c r="D12" s="16">
        <v>3659</v>
      </c>
      <c r="E12" s="24">
        <v>57597</v>
      </c>
      <c r="F12" s="24">
        <v>48295</v>
      </c>
      <c r="G12" s="24">
        <v>3325</v>
      </c>
      <c r="H12" s="24">
        <v>8784</v>
      </c>
    </row>
    <row r="13" spans="1:8" s="70" customFormat="1" ht="29.1" customHeight="1" x14ac:dyDescent="0.15">
      <c r="A13" s="166" t="s">
        <v>87</v>
      </c>
      <c r="B13" s="167"/>
      <c r="C13" s="16">
        <v>508111</v>
      </c>
      <c r="D13" s="16">
        <v>11019</v>
      </c>
      <c r="E13" s="16">
        <f>SUM(E14:E25)</f>
        <v>322464</v>
      </c>
      <c r="F13" s="16">
        <f>SUM(F14:F25)</f>
        <v>143585</v>
      </c>
      <c r="G13" s="16">
        <f>SUM(G14:G25)</f>
        <v>7012</v>
      </c>
      <c r="H13" s="16">
        <v>35050</v>
      </c>
    </row>
    <row r="14" spans="1:8" s="70" customFormat="1" ht="29.1" customHeight="1" x14ac:dyDescent="0.15">
      <c r="B14" s="14" t="s">
        <v>88</v>
      </c>
      <c r="C14" s="16">
        <v>27288</v>
      </c>
      <c r="D14" s="16">
        <v>983</v>
      </c>
      <c r="E14" s="24">
        <v>16599</v>
      </c>
      <c r="F14" s="24">
        <v>8346</v>
      </c>
      <c r="G14" s="24">
        <v>226</v>
      </c>
      <c r="H14" s="24">
        <v>2117</v>
      </c>
    </row>
    <row r="15" spans="1:8" s="70" customFormat="1" ht="29.1" customHeight="1" x14ac:dyDescent="0.15">
      <c r="B15" s="14" t="s">
        <v>89</v>
      </c>
      <c r="C15" s="16">
        <v>90912</v>
      </c>
      <c r="D15" s="16">
        <v>3174</v>
      </c>
      <c r="E15" s="24">
        <v>49214</v>
      </c>
      <c r="F15" s="24">
        <v>33558</v>
      </c>
      <c r="G15" s="24">
        <v>1736</v>
      </c>
      <c r="H15" s="24">
        <v>6404</v>
      </c>
    </row>
    <row r="16" spans="1:8" s="70" customFormat="1" ht="29.1" customHeight="1" x14ac:dyDescent="0.15">
      <c r="B16" s="14" t="s">
        <v>90</v>
      </c>
      <c r="C16" s="16">
        <v>119971</v>
      </c>
      <c r="D16" s="16">
        <v>2308</v>
      </c>
      <c r="E16" s="24">
        <v>62047</v>
      </c>
      <c r="F16" s="24">
        <v>48528</v>
      </c>
      <c r="G16" s="24">
        <v>3052</v>
      </c>
      <c r="H16" s="24">
        <v>6344</v>
      </c>
    </row>
    <row r="17" spans="1:8" s="70" customFormat="1" ht="29.1" customHeight="1" x14ac:dyDescent="0.15">
      <c r="B17" s="14" t="s">
        <v>91</v>
      </c>
      <c r="C17" s="16">
        <v>37489</v>
      </c>
      <c r="D17" s="16">
        <v>886</v>
      </c>
      <c r="E17" s="24">
        <v>27406</v>
      </c>
      <c r="F17" s="24">
        <v>6644</v>
      </c>
      <c r="G17" s="24">
        <v>209</v>
      </c>
      <c r="H17" s="24">
        <v>3230</v>
      </c>
    </row>
    <row r="18" spans="1:8" s="70" customFormat="1" ht="29.1" customHeight="1" x14ac:dyDescent="0.15">
      <c r="B18" s="14" t="s">
        <v>92</v>
      </c>
      <c r="C18" s="16">
        <v>103071</v>
      </c>
      <c r="D18" s="16">
        <v>1735</v>
      </c>
      <c r="E18" s="24">
        <v>77902</v>
      </c>
      <c r="F18" s="24">
        <v>15121</v>
      </c>
      <c r="G18" s="24">
        <v>510</v>
      </c>
      <c r="H18" s="24">
        <v>9538</v>
      </c>
    </row>
    <row r="19" spans="1:8" s="70" customFormat="1" ht="29.1" customHeight="1" x14ac:dyDescent="0.15">
      <c r="B19" s="14" t="s">
        <v>93</v>
      </c>
      <c r="C19" s="16">
        <v>42915</v>
      </c>
      <c r="D19" s="16">
        <v>624</v>
      </c>
      <c r="E19" s="24">
        <v>32530</v>
      </c>
      <c r="F19" s="24">
        <v>7418</v>
      </c>
      <c r="G19" s="24">
        <v>255</v>
      </c>
      <c r="H19" s="24">
        <v>2712</v>
      </c>
    </row>
    <row r="20" spans="1:8" s="70" customFormat="1" ht="29.1" customHeight="1" x14ac:dyDescent="0.15">
      <c r="B20" s="14" t="s">
        <v>94</v>
      </c>
      <c r="C20" s="16">
        <v>36620</v>
      </c>
      <c r="D20" s="16">
        <v>272</v>
      </c>
      <c r="E20" s="24">
        <v>25258</v>
      </c>
      <c r="F20" s="24">
        <v>9331</v>
      </c>
      <c r="G20" s="24">
        <v>331</v>
      </c>
      <c r="H20" s="24">
        <v>1700</v>
      </c>
    </row>
    <row r="21" spans="1:8" s="70" customFormat="1" ht="29.1" customHeight="1" x14ac:dyDescent="0.15">
      <c r="B21" s="14" t="s">
        <v>95</v>
      </c>
      <c r="C21" s="16">
        <v>10783</v>
      </c>
      <c r="D21" s="16">
        <v>186</v>
      </c>
      <c r="E21" s="24">
        <v>7251</v>
      </c>
      <c r="F21" s="24">
        <v>2743</v>
      </c>
      <c r="G21" s="24">
        <v>95</v>
      </c>
      <c r="H21" s="24">
        <v>694</v>
      </c>
    </row>
    <row r="22" spans="1:8" s="70" customFormat="1" ht="29.1" customHeight="1" x14ac:dyDescent="0.15">
      <c r="B22" s="14" t="s">
        <v>96</v>
      </c>
      <c r="C22" s="16">
        <v>17952</v>
      </c>
      <c r="D22" s="16">
        <v>389</v>
      </c>
      <c r="E22" s="77">
        <v>11400</v>
      </c>
      <c r="F22" s="77">
        <v>5237</v>
      </c>
      <c r="G22" s="77">
        <v>221</v>
      </c>
      <c r="H22" s="77">
        <v>1094</v>
      </c>
    </row>
    <row r="23" spans="1:8" s="70" customFormat="1" ht="29.1" customHeight="1" x14ac:dyDescent="0.15">
      <c r="B23" s="14" t="s">
        <v>97</v>
      </c>
      <c r="C23" s="16">
        <v>7832</v>
      </c>
      <c r="D23" s="16">
        <v>122</v>
      </c>
      <c r="E23" s="77">
        <v>5642</v>
      </c>
      <c r="F23" s="77">
        <v>1667</v>
      </c>
      <c r="G23" s="77">
        <v>75</v>
      </c>
      <c r="H23" s="77">
        <v>448</v>
      </c>
    </row>
    <row r="24" spans="1:8" s="70" customFormat="1" ht="29.1" customHeight="1" x14ac:dyDescent="0.15">
      <c r="B24" s="14" t="s">
        <v>98</v>
      </c>
      <c r="C24" s="16">
        <v>6710</v>
      </c>
      <c r="D24" s="16">
        <v>201</v>
      </c>
      <c r="E24" s="24">
        <v>3336</v>
      </c>
      <c r="F24" s="24">
        <v>2848</v>
      </c>
      <c r="G24" s="24">
        <v>192</v>
      </c>
      <c r="H24" s="24">
        <v>334</v>
      </c>
    </row>
    <row r="25" spans="1:8" s="70" customFormat="1" ht="29.1" customHeight="1" x14ac:dyDescent="0.15">
      <c r="A25" s="22"/>
      <c r="B25" s="78" t="s">
        <v>99</v>
      </c>
      <c r="C25" s="22">
        <v>6568</v>
      </c>
      <c r="D25" s="22">
        <v>139</v>
      </c>
      <c r="E25" s="8">
        <v>3879</v>
      </c>
      <c r="F25" s="8">
        <v>2144</v>
      </c>
      <c r="G25" s="8">
        <v>110</v>
      </c>
      <c r="H25" s="8">
        <v>435</v>
      </c>
    </row>
  </sheetData>
  <mergeCells count="14">
    <mergeCell ref="A13:B13"/>
    <mergeCell ref="B1:H1"/>
    <mergeCell ref="D2:E2"/>
    <mergeCell ref="E3:H3"/>
    <mergeCell ref="A5:B5"/>
    <mergeCell ref="A6:B6"/>
    <mergeCell ref="A7:B7"/>
    <mergeCell ref="C3:C4"/>
    <mergeCell ref="A3:B4"/>
    <mergeCell ref="A8:B8"/>
    <mergeCell ref="A9:B9"/>
    <mergeCell ref="A10:B10"/>
    <mergeCell ref="A11:B11"/>
    <mergeCell ref="A12:B12"/>
  </mergeCells>
  <phoneticPr fontId="18" type="noConversion"/>
  <printOptions horizontalCentered="1" verticalCentered="1"/>
  <pageMargins left="0.71" right="0.71" top="0.75" bottom="0.75" header="0.51" footer="0.51"/>
  <pageSetup paperSize="9" orientation="portrait" blackAndWhite="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IH25"/>
  <sheetViews>
    <sheetView showGridLines="0" showZeros="0" workbookViewId="0">
      <selection activeCell="N5" sqref="N5"/>
    </sheetView>
  </sheetViews>
  <sheetFormatPr defaultColWidth="7.875" defaultRowHeight="14.25" x14ac:dyDescent="0.15"/>
  <cols>
    <col min="1" max="1" width="1.375" style="2" customWidth="1"/>
    <col min="2" max="2" width="13.625" style="2" customWidth="1"/>
    <col min="3" max="3" width="7" style="59" customWidth="1"/>
    <col min="4" max="4" width="7.25" style="59" customWidth="1"/>
    <col min="5" max="5" width="7.125" style="59" customWidth="1"/>
    <col min="6" max="7" width="7" style="59" customWidth="1"/>
    <col min="8" max="9" width="6.125" style="59" customWidth="1"/>
    <col min="10" max="12" width="6.25" style="59" customWidth="1"/>
    <col min="13" max="242" width="7.875" style="59" customWidth="1"/>
  </cols>
  <sheetData>
    <row r="1" spans="1:12" ht="24.95" customHeight="1" x14ac:dyDescent="0.15">
      <c r="A1" s="179" t="s">
        <v>100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</row>
    <row r="2" spans="1:12" s="33" customFormat="1" ht="20.100000000000001" customHeight="1" x14ac:dyDescent="0.15">
      <c r="C2" s="36"/>
      <c r="J2" s="180"/>
      <c r="K2" s="180"/>
    </row>
    <row r="3" spans="1:12" s="33" customFormat="1" ht="25.15" customHeight="1" x14ac:dyDescent="0.15">
      <c r="A3" s="177" t="s">
        <v>71</v>
      </c>
      <c r="B3" s="160"/>
      <c r="C3" s="181" t="s">
        <v>101</v>
      </c>
      <c r="D3" s="181"/>
      <c r="E3" s="181"/>
      <c r="F3" s="181"/>
      <c r="G3" s="181"/>
      <c r="H3" s="182" t="s">
        <v>102</v>
      </c>
      <c r="I3" s="182"/>
      <c r="J3" s="182"/>
      <c r="K3" s="182"/>
      <c r="L3" s="183"/>
    </row>
    <row r="4" spans="1:12" s="33" customFormat="1" ht="25.15" customHeight="1" x14ac:dyDescent="0.15">
      <c r="A4" s="178"/>
      <c r="B4" s="161"/>
      <c r="C4" s="60">
        <v>2014</v>
      </c>
      <c r="D4" s="60">
        <v>2015</v>
      </c>
      <c r="E4" s="60">
        <v>2016</v>
      </c>
      <c r="F4" s="60">
        <v>2017</v>
      </c>
      <c r="G4" s="60">
        <v>2018</v>
      </c>
      <c r="H4" s="37">
        <v>2014</v>
      </c>
      <c r="I4" s="37">
        <v>2015</v>
      </c>
      <c r="J4" s="37">
        <v>2016</v>
      </c>
      <c r="K4" s="54">
        <v>2017</v>
      </c>
      <c r="L4" s="54">
        <v>2018</v>
      </c>
    </row>
    <row r="5" spans="1:12" s="34" customFormat="1" ht="29.1" customHeight="1" x14ac:dyDescent="0.15">
      <c r="A5" s="171" t="s">
        <v>103</v>
      </c>
      <c r="B5" s="172"/>
      <c r="C5" s="38">
        <v>776.82</v>
      </c>
      <c r="D5" s="39">
        <v>780.12</v>
      </c>
      <c r="E5" s="39">
        <v>784.36</v>
      </c>
      <c r="F5" s="40">
        <v>789.7</v>
      </c>
      <c r="G5" s="41">
        <v>793.58</v>
      </c>
      <c r="H5" s="61">
        <v>100.8</v>
      </c>
      <c r="I5" s="67">
        <f>D5/C5*100</f>
        <v>100.4</v>
      </c>
      <c r="J5" s="67">
        <f>E5/D5*100</f>
        <v>100.5</v>
      </c>
      <c r="K5" s="67">
        <f>F5/E5*100</f>
        <v>100.7</v>
      </c>
      <c r="L5" s="67">
        <f>G5/F5*100</f>
        <v>100.5</v>
      </c>
    </row>
    <row r="6" spans="1:12" s="33" customFormat="1" ht="29.1" customHeight="1" x14ac:dyDescent="0.15">
      <c r="A6" s="166" t="s">
        <v>80</v>
      </c>
      <c r="B6" s="167"/>
      <c r="C6" s="43">
        <v>75.73</v>
      </c>
      <c r="D6" s="44">
        <v>76.22</v>
      </c>
      <c r="E6" s="44">
        <v>76.86</v>
      </c>
      <c r="F6" s="45">
        <v>77.900000000000006</v>
      </c>
      <c r="G6" s="46">
        <v>78.400000000000006</v>
      </c>
      <c r="H6" s="62">
        <v>102</v>
      </c>
      <c r="I6" s="68">
        <f t="shared" ref="I6:I25" si="0">D6/C6*100</f>
        <v>100.6</v>
      </c>
      <c r="J6" s="68">
        <f t="shared" ref="J6:J25" si="1">E6/D6*100</f>
        <v>100.8</v>
      </c>
      <c r="K6" s="68">
        <f t="shared" ref="K6:K25" si="2">F6/E6*100</f>
        <v>101.4</v>
      </c>
      <c r="L6" s="68">
        <f t="shared" ref="L6:L25" si="3">G6/F6*100</f>
        <v>100.6</v>
      </c>
    </row>
    <row r="7" spans="1:12" s="33" customFormat="1" ht="29.1" customHeight="1" x14ac:dyDescent="0.15">
      <c r="A7" s="166" t="s">
        <v>81</v>
      </c>
      <c r="B7" s="167"/>
      <c r="C7" s="43">
        <v>76.34</v>
      </c>
      <c r="D7" s="44">
        <v>76.790000000000006</v>
      </c>
      <c r="E7" s="44">
        <v>77.349999999999994</v>
      </c>
      <c r="F7" s="45">
        <v>77.67</v>
      </c>
      <c r="G7" s="46">
        <v>77.180000000000007</v>
      </c>
      <c r="H7" s="62">
        <v>101.1</v>
      </c>
      <c r="I7" s="68">
        <f t="shared" si="0"/>
        <v>100.6</v>
      </c>
      <c r="J7" s="68">
        <f t="shared" si="1"/>
        <v>100.7</v>
      </c>
      <c r="K7" s="68">
        <f t="shared" si="2"/>
        <v>100.4</v>
      </c>
      <c r="L7" s="68">
        <f t="shared" si="3"/>
        <v>99.4</v>
      </c>
    </row>
    <row r="8" spans="1:12" s="33" customFormat="1" ht="29.1" customHeight="1" x14ac:dyDescent="0.15">
      <c r="A8" s="166" t="s">
        <v>82</v>
      </c>
      <c r="B8" s="167"/>
      <c r="C8" s="43">
        <v>56.17</v>
      </c>
      <c r="D8" s="44">
        <v>56.41</v>
      </c>
      <c r="E8" s="44">
        <v>56.59</v>
      </c>
      <c r="F8" s="45">
        <v>56.73</v>
      </c>
      <c r="G8" s="46">
        <v>56.26</v>
      </c>
      <c r="H8" s="62">
        <v>100.1</v>
      </c>
      <c r="I8" s="68">
        <f t="shared" si="0"/>
        <v>100.4</v>
      </c>
      <c r="J8" s="68">
        <f t="shared" si="1"/>
        <v>100.3</v>
      </c>
      <c r="K8" s="68">
        <f t="shared" si="2"/>
        <v>100.2</v>
      </c>
      <c r="L8" s="68">
        <f t="shared" si="3"/>
        <v>99.2</v>
      </c>
    </row>
    <row r="9" spans="1:12" s="33" customFormat="1" ht="29.1" customHeight="1" x14ac:dyDescent="0.15">
      <c r="A9" s="166" t="s">
        <v>83</v>
      </c>
      <c r="B9" s="167"/>
      <c r="C9" s="43">
        <v>58</v>
      </c>
      <c r="D9" s="44">
        <v>57.83</v>
      </c>
      <c r="E9" s="44">
        <v>57.93</v>
      </c>
      <c r="F9" s="45">
        <v>58.43</v>
      </c>
      <c r="G9" s="46">
        <v>58.52</v>
      </c>
      <c r="H9" s="62">
        <v>100.2</v>
      </c>
      <c r="I9" s="68">
        <f t="shared" si="0"/>
        <v>99.7</v>
      </c>
      <c r="J9" s="68">
        <f t="shared" si="1"/>
        <v>100.2</v>
      </c>
      <c r="K9" s="68">
        <f t="shared" si="2"/>
        <v>100.9</v>
      </c>
      <c r="L9" s="68">
        <f t="shared" si="3"/>
        <v>100.2</v>
      </c>
    </row>
    <row r="10" spans="1:12" s="33" customFormat="1" ht="29.1" customHeight="1" x14ac:dyDescent="0.15">
      <c r="A10" s="166" t="s">
        <v>84</v>
      </c>
      <c r="B10" s="167"/>
      <c r="C10" s="43">
        <v>45.13</v>
      </c>
      <c r="D10" s="44">
        <v>45.32</v>
      </c>
      <c r="E10" s="44">
        <v>45.42</v>
      </c>
      <c r="F10" s="45">
        <v>45.43</v>
      </c>
      <c r="G10" s="46">
        <v>45.43</v>
      </c>
      <c r="H10" s="62">
        <v>100.2</v>
      </c>
      <c r="I10" s="68">
        <f t="shared" si="0"/>
        <v>100.4</v>
      </c>
      <c r="J10" s="68">
        <f t="shared" si="1"/>
        <v>100.2</v>
      </c>
      <c r="K10" s="68">
        <f t="shared" si="2"/>
        <v>100</v>
      </c>
      <c r="L10" s="68">
        <f t="shared" si="3"/>
        <v>100</v>
      </c>
    </row>
    <row r="11" spans="1:12" s="33" customFormat="1" ht="29.1" customHeight="1" x14ac:dyDescent="0.15">
      <c r="A11" s="166" t="s">
        <v>85</v>
      </c>
      <c r="B11" s="167"/>
      <c r="C11" s="43">
        <v>40.380000000000003</v>
      </c>
      <c r="D11" s="44">
        <v>40.68</v>
      </c>
      <c r="E11" s="44">
        <v>41.08</v>
      </c>
      <c r="F11" s="45">
        <v>41.6</v>
      </c>
      <c r="G11" s="46">
        <v>41.81</v>
      </c>
      <c r="H11" s="62">
        <v>101</v>
      </c>
      <c r="I11" s="68">
        <f t="shared" si="0"/>
        <v>100.7</v>
      </c>
      <c r="J11" s="68">
        <f t="shared" si="1"/>
        <v>101</v>
      </c>
      <c r="K11" s="68">
        <f t="shared" si="2"/>
        <v>101.3</v>
      </c>
      <c r="L11" s="68">
        <f t="shared" si="3"/>
        <v>100.5</v>
      </c>
    </row>
    <row r="12" spans="1:12" s="33" customFormat="1" ht="29.1" customHeight="1" x14ac:dyDescent="0.15">
      <c r="A12" s="166" t="s">
        <v>86</v>
      </c>
      <c r="B12" s="167"/>
      <c r="C12" s="43">
        <v>70.83</v>
      </c>
      <c r="D12" s="44">
        <v>70.95</v>
      </c>
      <c r="E12" s="44">
        <v>71.099999999999994</v>
      </c>
      <c r="F12" s="45">
        <v>71.540000000000006</v>
      </c>
      <c r="G12" s="46">
        <v>71.56</v>
      </c>
      <c r="H12" s="62">
        <v>100.9</v>
      </c>
      <c r="I12" s="68">
        <f t="shared" si="0"/>
        <v>100.2</v>
      </c>
      <c r="J12" s="68">
        <f t="shared" si="1"/>
        <v>100.2</v>
      </c>
      <c r="K12" s="68">
        <f t="shared" si="2"/>
        <v>100.6</v>
      </c>
      <c r="L12" s="68">
        <f t="shared" si="3"/>
        <v>100</v>
      </c>
    </row>
    <row r="13" spans="1:12" s="33" customFormat="1" ht="29.1" customHeight="1" x14ac:dyDescent="0.15">
      <c r="A13" s="166" t="s">
        <v>87</v>
      </c>
      <c r="B13" s="167"/>
      <c r="C13" s="48">
        <v>354.24</v>
      </c>
      <c r="D13" s="49">
        <v>355.92</v>
      </c>
      <c r="E13" s="49">
        <v>358.03</v>
      </c>
      <c r="F13" s="49">
        <v>360.4</v>
      </c>
      <c r="G13" s="49">
        <v>364.41</v>
      </c>
      <c r="H13" s="62">
        <v>100.7</v>
      </c>
      <c r="I13" s="68">
        <f t="shared" si="0"/>
        <v>100.5</v>
      </c>
      <c r="J13" s="68">
        <f t="shared" si="1"/>
        <v>100.6</v>
      </c>
      <c r="K13" s="68">
        <f t="shared" si="2"/>
        <v>100.7</v>
      </c>
      <c r="L13" s="68">
        <f t="shared" si="3"/>
        <v>101.1</v>
      </c>
    </row>
    <row r="14" spans="1:12" s="33" customFormat="1" ht="29.1" customHeight="1" x14ac:dyDescent="0.15">
      <c r="A14" s="51" t="s">
        <v>104</v>
      </c>
      <c r="B14" s="14" t="s">
        <v>88</v>
      </c>
      <c r="C14" s="43">
        <v>26</v>
      </c>
      <c r="D14" s="44">
        <v>26.69</v>
      </c>
      <c r="E14" s="44">
        <v>29.79</v>
      </c>
      <c r="F14" s="45">
        <v>30.59</v>
      </c>
      <c r="G14" s="46">
        <v>30.63</v>
      </c>
      <c r="H14" s="62">
        <v>100.6</v>
      </c>
      <c r="I14" s="68">
        <f t="shared" si="0"/>
        <v>102.7</v>
      </c>
      <c r="J14" s="68">
        <f t="shared" si="1"/>
        <v>111.6</v>
      </c>
      <c r="K14" s="68">
        <f t="shared" si="2"/>
        <v>102.7</v>
      </c>
      <c r="L14" s="68">
        <f t="shared" si="3"/>
        <v>100.1</v>
      </c>
    </row>
    <row r="15" spans="1:12" s="33" customFormat="1" ht="29.1" customHeight="1" x14ac:dyDescent="0.15">
      <c r="A15" s="13"/>
      <c r="B15" s="14" t="s">
        <v>89</v>
      </c>
      <c r="C15" s="43">
        <v>54.85</v>
      </c>
      <c r="D15" s="44">
        <v>54.67</v>
      </c>
      <c r="E15" s="44">
        <v>54.83</v>
      </c>
      <c r="F15" s="45">
        <v>55.05</v>
      </c>
      <c r="G15" s="46">
        <v>55.76</v>
      </c>
      <c r="H15" s="62">
        <v>101.3</v>
      </c>
      <c r="I15" s="68">
        <f t="shared" si="0"/>
        <v>99.7</v>
      </c>
      <c r="J15" s="68">
        <f t="shared" si="1"/>
        <v>100.3</v>
      </c>
      <c r="K15" s="68">
        <f t="shared" si="2"/>
        <v>100.4</v>
      </c>
      <c r="L15" s="68">
        <f t="shared" si="3"/>
        <v>101.3</v>
      </c>
    </row>
    <row r="16" spans="1:12" s="33" customFormat="1" ht="29.1" customHeight="1" x14ac:dyDescent="0.15">
      <c r="A16" s="13"/>
      <c r="B16" s="14" t="s">
        <v>90</v>
      </c>
      <c r="C16" s="43">
        <v>81.34</v>
      </c>
      <c r="D16" s="44">
        <v>81.739999999999995</v>
      </c>
      <c r="E16" s="44">
        <v>82.07</v>
      </c>
      <c r="F16" s="45">
        <v>83.19</v>
      </c>
      <c r="G16" s="46">
        <v>81.78</v>
      </c>
      <c r="H16" s="62">
        <v>101.1</v>
      </c>
      <c r="I16" s="68">
        <f t="shared" si="0"/>
        <v>100.5</v>
      </c>
      <c r="J16" s="68">
        <f t="shared" si="1"/>
        <v>100.4</v>
      </c>
      <c r="K16" s="68">
        <f t="shared" si="2"/>
        <v>101.4</v>
      </c>
      <c r="L16" s="68">
        <f t="shared" si="3"/>
        <v>98.3</v>
      </c>
    </row>
    <row r="17" spans="1:12" s="33" customFormat="1" ht="29.1" customHeight="1" x14ac:dyDescent="0.15">
      <c r="A17" s="13"/>
      <c r="B17" s="14" t="s">
        <v>91</v>
      </c>
      <c r="C17" s="43">
        <v>26.56</v>
      </c>
      <c r="D17" s="44">
        <v>26.55</v>
      </c>
      <c r="E17" s="44">
        <v>26.41</v>
      </c>
      <c r="F17" s="45">
        <v>26.53</v>
      </c>
      <c r="G17" s="46">
        <v>28.53</v>
      </c>
      <c r="H17" s="62">
        <v>104</v>
      </c>
      <c r="I17" s="68">
        <f t="shared" si="0"/>
        <v>100</v>
      </c>
      <c r="J17" s="68">
        <f t="shared" si="1"/>
        <v>99.5</v>
      </c>
      <c r="K17" s="68">
        <f t="shared" si="2"/>
        <v>100.5</v>
      </c>
      <c r="L17" s="68">
        <f t="shared" si="3"/>
        <v>107.5</v>
      </c>
    </row>
    <row r="18" spans="1:12" s="33" customFormat="1" ht="29.1" customHeight="1" x14ac:dyDescent="0.15">
      <c r="A18" s="13"/>
      <c r="B18" s="14" t="s">
        <v>92</v>
      </c>
      <c r="C18" s="43">
        <v>71.290000000000006</v>
      </c>
      <c r="D18" s="44">
        <v>71.599999999999994</v>
      </c>
      <c r="E18" s="44">
        <v>69.5</v>
      </c>
      <c r="F18" s="45">
        <v>69.5</v>
      </c>
      <c r="G18" s="46">
        <v>69.650000000000006</v>
      </c>
      <c r="H18" s="62">
        <v>100.6</v>
      </c>
      <c r="I18" s="68">
        <f t="shared" si="0"/>
        <v>100.4</v>
      </c>
      <c r="J18" s="68">
        <f t="shared" si="1"/>
        <v>97.1</v>
      </c>
      <c r="K18" s="68">
        <f t="shared" si="2"/>
        <v>100</v>
      </c>
      <c r="L18" s="68">
        <f t="shared" si="3"/>
        <v>100.2</v>
      </c>
    </row>
    <row r="19" spans="1:12" s="33" customFormat="1" ht="29.1" customHeight="1" x14ac:dyDescent="0.15">
      <c r="A19" s="13"/>
      <c r="B19" s="14" t="s">
        <v>93</v>
      </c>
      <c r="C19" s="43">
        <v>35.89</v>
      </c>
      <c r="D19" s="44">
        <v>36.049999999999997</v>
      </c>
      <c r="E19" s="44">
        <v>37.479999999999997</v>
      </c>
      <c r="F19" s="45">
        <v>36</v>
      </c>
      <c r="G19" s="46">
        <v>35.340000000000003</v>
      </c>
      <c r="H19" s="62">
        <v>100.3</v>
      </c>
      <c r="I19" s="68">
        <f t="shared" si="0"/>
        <v>100.4</v>
      </c>
      <c r="J19" s="68">
        <f t="shared" si="1"/>
        <v>104</v>
      </c>
      <c r="K19" s="68">
        <f t="shared" si="2"/>
        <v>96.1</v>
      </c>
      <c r="L19" s="68">
        <f t="shared" si="3"/>
        <v>98.2</v>
      </c>
    </row>
    <row r="20" spans="1:12" s="33" customFormat="1" ht="29.1" customHeight="1" x14ac:dyDescent="0.15">
      <c r="A20" s="13"/>
      <c r="B20" s="14" t="s">
        <v>94</v>
      </c>
      <c r="C20" s="43">
        <v>27.43</v>
      </c>
      <c r="D20" s="44">
        <v>27.61</v>
      </c>
      <c r="E20" s="44">
        <v>27.84</v>
      </c>
      <c r="F20" s="45">
        <v>27.57</v>
      </c>
      <c r="G20" s="46">
        <v>27.9</v>
      </c>
      <c r="H20" s="62">
        <v>100.6</v>
      </c>
      <c r="I20" s="68">
        <f t="shared" si="0"/>
        <v>100.7</v>
      </c>
      <c r="J20" s="68">
        <f t="shared" si="1"/>
        <v>100.8</v>
      </c>
      <c r="K20" s="68">
        <f t="shared" si="2"/>
        <v>99</v>
      </c>
      <c r="L20" s="68">
        <f t="shared" si="3"/>
        <v>101.2</v>
      </c>
    </row>
    <row r="21" spans="1:12" s="33" customFormat="1" ht="29.1" customHeight="1" x14ac:dyDescent="0.15">
      <c r="A21" s="13"/>
      <c r="B21" s="14" t="s">
        <v>95</v>
      </c>
      <c r="C21" s="43">
        <v>8.01</v>
      </c>
      <c r="D21" s="44">
        <v>8.0500000000000007</v>
      </c>
      <c r="E21" s="44">
        <v>7.83</v>
      </c>
      <c r="F21" s="45">
        <v>8.31</v>
      </c>
      <c r="G21" s="46">
        <v>8.35</v>
      </c>
      <c r="H21" s="62">
        <v>104.8</v>
      </c>
      <c r="I21" s="68">
        <f t="shared" si="0"/>
        <v>100.5</v>
      </c>
      <c r="J21" s="68">
        <f t="shared" si="1"/>
        <v>97.3</v>
      </c>
      <c r="K21" s="68">
        <f t="shared" si="2"/>
        <v>106.1</v>
      </c>
      <c r="L21" s="68">
        <f t="shared" si="3"/>
        <v>100.5</v>
      </c>
    </row>
    <row r="22" spans="1:12" s="33" customFormat="1" ht="29.1" customHeight="1" x14ac:dyDescent="0.15">
      <c r="A22" s="13"/>
      <c r="B22" s="18" t="s">
        <v>105</v>
      </c>
      <c r="C22" s="43"/>
      <c r="D22" s="44"/>
      <c r="E22" s="44">
        <v>0.33</v>
      </c>
      <c r="F22" s="45">
        <v>0.34</v>
      </c>
      <c r="G22" s="46">
        <v>0.35</v>
      </c>
      <c r="H22" s="62"/>
      <c r="I22" s="68"/>
      <c r="J22" s="68"/>
      <c r="K22" s="68">
        <f t="shared" si="2"/>
        <v>103</v>
      </c>
      <c r="L22" s="68">
        <f t="shared" si="3"/>
        <v>102.9</v>
      </c>
    </row>
    <row r="23" spans="1:12" s="33" customFormat="1" ht="29.1" customHeight="1" x14ac:dyDescent="0.15">
      <c r="A23" s="13"/>
      <c r="B23" s="63" t="s">
        <v>96</v>
      </c>
      <c r="C23" s="43">
        <v>13.97</v>
      </c>
      <c r="D23" s="44">
        <v>14.03</v>
      </c>
      <c r="E23" s="44">
        <v>12.98</v>
      </c>
      <c r="F23" s="45">
        <v>14.29</v>
      </c>
      <c r="G23" s="46">
        <v>15.6</v>
      </c>
      <c r="H23" s="62">
        <v>92.3</v>
      </c>
      <c r="I23" s="68">
        <f t="shared" si="0"/>
        <v>100.4</v>
      </c>
      <c r="J23" s="68">
        <f t="shared" si="1"/>
        <v>92.5</v>
      </c>
      <c r="K23" s="68">
        <f t="shared" si="2"/>
        <v>110.1</v>
      </c>
      <c r="L23" s="68">
        <f t="shared" si="3"/>
        <v>109.2</v>
      </c>
    </row>
    <row r="24" spans="1:12" s="33" customFormat="1" ht="29.1" customHeight="1" x14ac:dyDescent="0.15">
      <c r="A24" s="13"/>
      <c r="B24" s="14" t="s">
        <v>98</v>
      </c>
      <c r="C24" s="43">
        <v>4.28</v>
      </c>
      <c r="D24" s="44">
        <v>4.32</v>
      </c>
      <c r="E24" s="44">
        <v>4.33</v>
      </c>
      <c r="F24" s="45">
        <v>4.41</v>
      </c>
      <c r="G24" s="46">
        <v>4.43</v>
      </c>
      <c r="H24" s="62">
        <v>100.7</v>
      </c>
      <c r="I24" s="68">
        <f t="shared" si="0"/>
        <v>100.9</v>
      </c>
      <c r="J24" s="68">
        <f t="shared" si="1"/>
        <v>100.2</v>
      </c>
      <c r="K24" s="68">
        <f t="shared" si="2"/>
        <v>101.8</v>
      </c>
      <c r="L24" s="68">
        <f t="shared" si="3"/>
        <v>100.5</v>
      </c>
    </row>
    <row r="25" spans="1:12" s="33" customFormat="1" ht="29.1" customHeight="1" x14ac:dyDescent="0.15">
      <c r="A25" s="19"/>
      <c r="B25" s="20" t="s">
        <v>99</v>
      </c>
      <c r="C25" s="64">
        <v>4.62</v>
      </c>
      <c r="D25" s="65">
        <v>4.62</v>
      </c>
      <c r="E25" s="65">
        <v>4.63</v>
      </c>
      <c r="F25" s="53">
        <v>4.62</v>
      </c>
      <c r="G25" s="53">
        <v>6.09</v>
      </c>
      <c r="H25" s="66">
        <v>100.4</v>
      </c>
      <c r="I25" s="69">
        <f t="shared" si="0"/>
        <v>100</v>
      </c>
      <c r="J25" s="69">
        <f t="shared" si="1"/>
        <v>100.2</v>
      </c>
      <c r="K25" s="69">
        <f t="shared" si="2"/>
        <v>99.8</v>
      </c>
      <c r="L25" s="69">
        <f t="shared" si="3"/>
        <v>131.80000000000001</v>
      </c>
    </row>
  </sheetData>
  <mergeCells count="14">
    <mergeCell ref="A1:L1"/>
    <mergeCell ref="J2:K2"/>
    <mergeCell ref="C3:G3"/>
    <mergeCell ref="H3:L3"/>
    <mergeCell ref="A5:B5"/>
    <mergeCell ref="A13:B13"/>
    <mergeCell ref="A3:B4"/>
    <mergeCell ref="A7:B7"/>
    <mergeCell ref="A8:B8"/>
    <mergeCell ref="A9:B9"/>
    <mergeCell ref="A10:B10"/>
    <mergeCell ref="A11:B11"/>
    <mergeCell ref="A12:B12"/>
    <mergeCell ref="A6:B6"/>
  </mergeCells>
  <phoneticPr fontId="18" type="noConversion"/>
  <printOptions horizontalCentered="1" verticalCentered="1"/>
  <pageMargins left="0.70833333333333337" right="0.70833333333333337" top="0.75138888888888888" bottom="0.75138888888888888" header="0.51180555555555551" footer="0.51180555555555551"/>
  <pageSetup paperSize="9" orientation="portrait" blackAndWhite="1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L25"/>
  <sheetViews>
    <sheetView showGridLines="0" showZeros="0" workbookViewId="0">
      <selection activeCell="A8" sqref="A8:B8"/>
    </sheetView>
  </sheetViews>
  <sheetFormatPr defaultColWidth="7.875" defaultRowHeight="14.25" x14ac:dyDescent="0.15"/>
  <cols>
    <col min="1" max="1" width="1.375" style="2" customWidth="1"/>
    <col min="2" max="2" width="14.375" style="2" customWidth="1"/>
    <col min="3" max="7" width="7.625" style="35" customWidth="1"/>
    <col min="8" max="9" width="6.125" style="35" customWidth="1"/>
    <col min="10" max="10" width="7.375" style="35" customWidth="1"/>
    <col min="11" max="12" width="7" style="35" customWidth="1"/>
    <col min="13" max="16384" width="7.875" style="35"/>
  </cols>
  <sheetData>
    <row r="1" spans="1:12" ht="24.95" customHeight="1" x14ac:dyDescent="0.15">
      <c r="A1" s="179" t="s">
        <v>106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</row>
    <row r="2" spans="1:12" s="33" customFormat="1" ht="20.100000000000001" customHeight="1" x14ac:dyDescent="0.15">
      <c r="C2" s="36"/>
      <c r="J2" s="180"/>
      <c r="K2" s="180"/>
    </row>
    <row r="3" spans="1:12" s="33" customFormat="1" ht="25.15" customHeight="1" x14ac:dyDescent="0.15">
      <c r="A3" s="177" t="s">
        <v>71</v>
      </c>
      <c r="B3" s="160"/>
      <c r="C3" s="184" t="s">
        <v>107</v>
      </c>
      <c r="D3" s="184"/>
      <c r="E3" s="184"/>
      <c r="F3" s="184"/>
      <c r="G3" s="184"/>
      <c r="H3" s="184" t="s">
        <v>108</v>
      </c>
      <c r="I3" s="184"/>
      <c r="J3" s="184"/>
      <c r="K3" s="184"/>
      <c r="L3" s="185"/>
    </row>
    <row r="4" spans="1:12" s="33" customFormat="1" ht="25.15" customHeight="1" x14ac:dyDescent="0.15">
      <c r="A4" s="178"/>
      <c r="B4" s="161"/>
      <c r="C4" s="37">
        <v>2014</v>
      </c>
      <c r="D4" s="37">
        <v>2015</v>
      </c>
      <c r="E4" s="37">
        <v>2016</v>
      </c>
      <c r="F4" s="37">
        <v>2017</v>
      </c>
      <c r="G4" s="37">
        <v>2018</v>
      </c>
      <c r="H4" s="37">
        <v>2014</v>
      </c>
      <c r="I4" s="37">
        <v>2015</v>
      </c>
      <c r="J4" s="37">
        <v>2016</v>
      </c>
      <c r="K4" s="37">
        <v>2017</v>
      </c>
      <c r="L4" s="54">
        <v>2018</v>
      </c>
    </row>
    <row r="5" spans="1:12" s="34" customFormat="1" ht="29.1" customHeight="1" x14ac:dyDescent="0.15">
      <c r="A5" s="171" t="s">
        <v>103</v>
      </c>
      <c r="B5" s="172"/>
      <c r="C5" s="38">
        <v>436.65</v>
      </c>
      <c r="D5" s="39">
        <v>454.89</v>
      </c>
      <c r="E5" s="39">
        <v>473.83</v>
      </c>
      <c r="F5" s="40">
        <v>486.78</v>
      </c>
      <c r="G5" s="41">
        <v>501.1</v>
      </c>
      <c r="H5" s="42">
        <v>56.21</v>
      </c>
      <c r="I5" s="42">
        <v>58.31</v>
      </c>
      <c r="J5" s="42">
        <v>60.41</v>
      </c>
      <c r="K5" s="41">
        <v>61.64</v>
      </c>
      <c r="L5" s="55">
        <v>63.14</v>
      </c>
    </row>
    <row r="6" spans="1:12" s="33" customFormat="1" ht="29.1" customHeight="1" x14ac:dyDescent="0.15">
      <c r="A6" s="166" t="s">
        <v>80</v>
      </c>
      <c r="B6" s="167"/>
      <c r="C6" s="43">
        <v>39.97</v>
      </c>
      <c r="D6" s="44">
        <v>41.77</v>
      </c>
      <c r="E6" s="44">
        <v>42.78</v>
      </c>
      <c r="F6" s="45">
        <v>44.16</v>
      </c>
      <c r="G6" s="46">
        <v>45.24</v>
      </c>
      <c r="H6" s="47">
        <v>52.79</v>
      </c>
      <c r="I6" s="47">
        <v>54.8</v>
      </c>
      <c r="J6" s="47">
        <v>55.66</v>
      </c>
      <c r="K6" s="46">
        <v>56.68</v>
      </c>
      <c r="L6" s="56">
        <v>57.7</v>
      </c>
    </row>
    <row r="7" spans="1:12" s="33" customFormat="1" ht="29.1" customHeight="1" x14ac:dyDescent="0.15">
      <c r="A7" s="166" t="s">
        <v>81</v>
      </c>
      <c r="B7" s="167"/>
      <c r="C7" s="43">
        <v>37.89</v>
      </c>
      <c r="D7" s="44">
        <v>40.08</v>
      </c>
      <c r="E7" s="44">
        <v>42.51</v>
      </c>
      <c r="F7" s="45">
        <v>43.71</v>
      </c>
      <c r="G7" s="46">
        <v>45.02</v>
      </c>
      <c r="H7" s="47">
        <v>49.64</v>
      </c>
      <c r="I7" s="47">
        <v>52.2</v>
      </c>
      <c r="J7" s="47">
        <v>54.96</v>
      </c>
      <c r="K7" s="46">
        <v>56.27</v>
      </c>
      <c r="L7" s="56">
        <v>58.34</v>
      </c>
    </row>
    <row r="8" spans="1:12" s="33" customFormat="1" ht="29.1" customHeight="1" x14ac:dyDescent="0.15">
      <c r="A8" s="198" t="s">
        <v>119</v>
      </c>
      <c r="B8" s="167"/>
      <c r="C8" s="43">
        <v>24.18</v>
      </c>
      <c r="D8" s="44">
        <v>25.95</v>
      </c>
      <c r="E8" s="44">
        <v>27.77</v>
      </c>
      <c r="F8" s="45">
        <v>29.5</v>
      </c>
      <c r="G8" s="46">
        <v>30.43</v>
      </c>
      <c r="H8" s="47">
        <v>43.04</v>
      </c>
      <c r="I8" s="47">
        <v>46.01</v>
      </c>
      <c r="J8" s="47">
        <v>49.07</v>
      </c>
      <c r="K8" s="46">
        <v>52</v>
      </c>
      <c r="L8" s="56">
        <v>54.08</v>
      </c>
    </row>
    <row r="9" spans="1:12" s="33" customFormat="1" ht="29.1" customHeight="1" x14ac:dyDescent="0.15">
      <c r="A9" s="166" t="s">
        <v>83</v>
      </c>
      <c r="B9" s="167"/>
      <c r="C9" s="43">
        <v>24.92</v>
      </c>
      <c r="D9" s="44">
        <v>26.51</v>
      </c>
      <c r="E9" s="44">
        <v>27.69</v>
      </c>
      <c r="F9" s="45">
        <v>28.51</v>
      </c>
      <c r="G9" s="46">
        <v>29.51</v>
      </c>
      <c r="H9" s="47">
        <v>42.97</v>
      </c>
      <c r="I9" s="47">
        <v>45.85</v>
      </c>
      <c r="J9" s="47">
        <v>47.8</v>
      </c>
      <c r="K9" s="46">
        <v>48.8</v>
      </c>
      <c r="L9" s="56">
        <v>50.43</v>
      </c>
    </row>
    <row r="10" spans="1:12" s="33" customFormat="1" ht="29.1" customHeight="1" x14ac:dyDescent="0.15">
      <c r="A10" s="166" t="s">
        <v>84</v>
      </c>
      <c r="B10" s="167"/>
      <c r="C10" s="43">
        <v>20.04</v>
      </c>
      <c r="D10" s="44">
        <v>21.08</v>
      </c>
      <c r="E10" s="44">
        <v>22.53</v>
      </c>
      <c r="F10" s="45">
        <v>23.47</v>
      </c>
      <c r="G10" s="46">
        <v>24.22</v>
      </c>
      <c r="H10" s="47">
        <v>44.41</v>
      </c>
      <c r="I10" s="47">
        <v>46.51</v>
      </c>
      <c r="J10" s="47">
        <v>49.6</v>
      </c>
      <c r="K10" s="46">
        <v>51.66</v>
      </c>
      <c r="L10" s="56">
        <v>53.31</v>
      </c>
    </row>
    <row r="11" spans="1:12" s="33" customFormat="1" ht="29.1" customHeight="1" x14ac:dyDescent="0.15">
      <c r="A11" s="166" t="s">
        <v>85</v>
      </c>
      <c r="B11" s="167"/>
      <c r="C11" s="43">
        <v>17.27</v>
      </c>
      <c r="D11" s="44">
        <v>18.510000000000002</v>
      </c>
      <c r="E11" s="44">
        <v>19.72</v>
      </c>
      <c r="F11" s="45">
        <v>20.420000000000002</v>
      </c>
      <c r="G11" s="46">
        <v>20.82</v>
      </c>
      <c r="H11" s="47">
        <v>42.76</v>
      </c>
      <c r="I11" s="47">
        <v>45.5</v>
      </c>
      <c r="J11" s="47">
        <v>48</v>
      </c>
      <c r="K11" s="46">
        <v>49.09</v>
      </c>
      <c r="L11" s="56">
        <v>49.8</v>
      </c>
    </row>
    <row r="12" spans="1:12" s="33" customFormat="1" ht="29.1" customHeight="1" x14ac:dyDescent="0.15">
      <c r="A12" s="166" t="s">
        <v>86</v>
      </c>
      <c r="B12" s="167"/>
      <c r="C12" s="43">
        <v>30.42</v>
      </c>
      <c r="D12" s="44">
        <v>32.28</v>
      </c>
      <c r="E12" s="44">
        <v>34.840000000000003</v>
      </c>
      <c r="F12" s="45">
        <v>36.130000000000003</v>
      </c>
      <c r="G12" s="46">
        <v>37.29</v>
      </c>
      <c r="H12" s="47">
        <v>42.95</v>
      </c>
      <c r="I12" s="47">
        <v>45.5</v>
      </c>
      <c r="J12" s="47">
        <v>49</v>
      </c>
      <c r="K12" s="46">
        <v>50.5</v>
      </c>
      <c r="L12" s="56">
        <v>52.11</v>
      </c>
    </row>
    <row r="13" spans="1:12" s="33" customFormat="1" ht="29.1" customHeight="1" x14ac:dyDescent="0.15">
      <c r="A13" s="166" t="s">
        <v>87</v>
      </c>
      <c r="B13" s="167"/>
      <c r="C13" s="48">
        <v>241.96</v>
      </c>
      <c r="D13" s="49">
        <v>248.71</v>
      </c>
      <c r="E13" s="49">
        <v>255.99</v>
      </c>
      <c r="F13" s="49">
        <v>260.88</v>
      </c>
      <c r="G13" s="50">
        <v>268.58999999999997</v>
      </c>
      <c r="H13" s="50">
        <v>69.88</v>
      </c>
      <c r="I13" s="50">
        <v>71.5</v>
      </c>
      <c r="J13" s="50">
        <v>71.5</v>
      </c>
      <c r="K13" s="50">
        <v>72.39</v>
      </c>
      <c r="L13" s="57">
        <v>73.709999999999994</v>
      </c>
    </row>
    <row r="14" spans="1:12" s="33" customFormat="1" ht="29.1" customHeight="1" x14ac:dyDescent="0.15">
      <c r="A14" s="51" t="s">
        <v>104</v>
      </c>
      <c r="B14" s="14" t="s">
        <v>88</v>
      </c>
      <c r="C14" s="43">
        <v>16.62</v>
      </c>
      <c r="D14" s="44">
        <v>17.89</v>
      </c>
      <c r="E14" s="44">
        <v>21.83</v>
      </c>
      <c r="F14" s="45">
        <v>22.45</v>
      </c>
      <c r="G14" s="46">
        <v>22.49</v>
      </c>
      <c r="H14" s="47">
        <v>63.91</v>
      </c>
      <c r="I14" s="47">
        <v>67.03</v>
      </c>
      <c r="J14" s="47">
        <v>73.28</v>
      </c>
      <c r="K14" s="46">
        <v>73.38</v>
      </c>
      <c r="L14" s="56">
        <v>73.41</v>
      </c>
    </row>
    <row r="15" spans="1:12" s="33" customFormat="1" ht="29.1" customHeight="1" x14ac:dyDescent="0.15">
      <c r="A15" s="13"/>
      <c r="B15" s="14" t="s">
        <v>89</v>
      </c>
      <c r="C15" s="43">
        <v>28.41</v>
      </c>
      <c r="D15" s="44">
        <v>29.79</v>
      </c>
      <c r="E15" s="44">
        <v>30.62</v>
      </c>
      <c r="F15" s="45">
        <v>31.65</v>
      </c>
      <c r="G15" s="46">
        <v>32.96</v>
      </c>
      <c r="H15" s="47">
        <v>51.8</v>
      </c>
      <c r="I15" s="47">
        <v>54.49</v>
      </c>
      <c r="J15" s="47">
        <v>55.84</v>
      </c>
      <c r="K15" s="46">
        <v>57.49</v>
      </c>
      <c r="L15" s="56">
        <v>59.1</v>
      </c>
    </row>
    <row r="16" spans="1:12" s="33" customFormat="1" ht="29.1" customHeight="1" x14ac:dyDescent="0.15">
      <c r="A16" s="13"/>
      <c r="B16" s="14" t="s">
        <v>90</v>
      </c>
      <c r="C16" s="43">
        <v>40.25</v>
      </c>
      <c r="D16" s="44">
        <v>42.5</v>
      </c>
      <c r="E16" s="44">
        <v>44.99</v>
      </c>
      <c r="F16" s="45">
        <v>47.27</v>
      </c>
      <c r="G16" s="46">
        <v>48.11</v>
      </c>
      <c r="H16" s="47">
        <v>49.49</v>
      </c>
      <c r="I16" s="47">
        <v>52</v>
      </c>
      <c r="J16" s="47">
        <v>54.82</v>
      </c>
      <c r="K16" s="46">
        <v>56.82</v>
      </c>
      <c r="L16" s="56">
        <v>58.83</v>
      </c>
    </row>
    <row r="17" spans="1:12" s="33" customFormat="1" ht="29.1" customHeight="1" x14ac:dyDescent="0.15">
      <c r="A17" s="13"/>
      <c r="B17" s="14" t="s">
        <v>91</v>
      </c>
      <c r="C17" s="43">
        <v>23.98</v>
      </c>
      <c r="D17" s="44">
        <v>24.26</v>
      </c>
      <c r="E17" s="44">
        <v>24.18</v>
      </c>
      <c r="F17" s="45">
        <v>24.29</v>
      </c>
      <c r="G17" s="46">
        <v>26.15</v>
      </c>
      <c r="H17" s="47">
        <v>90.29</v>
      </c>
      <c r="I17" s="47">
        <v>91.35</v>
      </c>
      <c r="J17" s="47">
        <v>91.54</v>
      </c>
      <c r="K17" s="46">
        <v>91.57</v>
      </c>
      <c r="L17" s="56">
        <v>91.65</v>
      </c>
    </row>
    <row r="18" spans="1:12" s="33" customFormat="1" ht="29.1" customHeight="1" x14ac:dyDescent="0.15">
      <c r="A18" s="13"/>
      <c r="B18" s="14" t="s">
        <v>92</v>
      </c>
      <c r="C18" s="43">
        <v>67.81</v>
      </c>
      <c r="D18" s="44">
        <v>68.16</v>
      </c>
      <c r="E18" s="44">
        <v>66.06</v>
      </c>
      <c r="F18" s="45">
        <v>66.069999999999993</v>
      </c>
      <c r="G18" s="46">
        <v>66.91</v>
      </c>
      <c r="H18" s="47">
        <v>95.12</v>
      </c>
      <c r="I18" s="47">
        <v>95.2</v>
      </c>
      <c r="J18" s="47">
        <v>95.05</v>
      </c>
      <c r="K18" s="46">
        <v>95.06</v>
      </c>
      <c r="L18" s="56">
        <v>96.06</v>
      </c>
    </row>
    <row r="19" spans="1:12" s="33" customFormat="1" ht="29.1" customHeight="1" x14ac:dyDescent="0.15">
      <c r="A19" s="13"/>
      <c r="B19" s="14" t="s">
        <v>93</v>
      </c>
      <c r="C19" s="43">
        <v>30.04</v>
      </c>
      <c r="D19" s="44">
        <v>30.53</v>
      </c>
      <c r="E19" s="44">
        <v>31.89</v>
      </c>
      <c r="F19" s="45">
        <v>31</v>
      </c>
      <c r="G19" s="46">
        <v>30.79</v>
      </c>
      <c r="H19" s="47">
        <v>83.7</v>
      </c>
      <c r="I19" s="47">
        <v>84.7</v>
      </c>
      <c r="J19" s="47">
        <v>85.1</v>
      </c>
      <c r="K19" s="46">
        <v>86.11</v>
      </c>
      <c r="L19" s="56">
        <v>87.13</v>
      </c>
    </row>
    <row r="20" spans="1:12" s="33" customFormat="1" ht="29.1" customHeight="1" x14ac:dyDescent="0.15">
      <c r="A20" s="13"/>
      <c r="B20" s="14" t="s">
        <v>94</v>
      </c>
      <c r="C20" s="43">
        <v>17.010000000000002</v>
      </c>
      <c r="D20" s="44">
        <v>17.399999999999999</v>
      </c>
      <c r="E20" s="44">
        <v>18.14</v>
      </c>
      <c r="F20" s="45">
        <v>18.09</v>
      </c>
      <c r="G20" s="46">
        <v>18.45</v>
      </c>
      <c r="H20" s="47">
        <v>62.01</v>
      </c>
      <c r="I20" s="47">
        <v>63.03</v>
      </c>
      <c r="J20" s="47">
        <v>65.13</v>
      </c>
      <c r="K20" s="46">
        <v>65.63</v>
      </c>
      <c r="L20" s="56">
        <v>66.13</v>
      </c>
    </row>
    <row r="21" spans="1:12" s="33" customFormat="1" ht="29.1" customHeight="1" x14ac:dyDescent="0.15">
      <c r="A21" s="13"/>
      <c r="B21" s="14" t="s">
        <v>95</v>
      </c>
      <c r="C21" s="43">
        <v>4.24</v>
      </c>
      <c r="D21" s="44">
        <v>4.26</v>
      </c>
      <c r="E21" s="44">
        <v>4.3499999999999996</v>
      </c>
      <c r="F21" s="45">
        <v>4.6500000000000004</v>
      </c>
      <c r="G21" s="46">
        <v>4.68</v>
      </c>
      <c r="H21" s="47">
        <v>52.97</v>
      </c>
      <c r="I21" s="47">
        <v>52.97</v>
      </c>
      <c r="J21" s="47">
        <v>55.53</v>
      </c>
      <c r="K21" s="46">
        <v>56.01</v>
      </c>
      <c r="L21" s="56">
        <v>56.01</v>
      </c>
    </row>
    <row r="22" spans="1:12" s="33" customFormat="1" ht="29.1" customHeight="1" x14ac:dyDescent="0.15">
      <c r="A22" s="13"/>
      <c r="B22" s="14" t="s">
        <v>105</v>
      </c>
      <c r="C22" s="43"/>
      <c r="D22" s="44"/>
      <c r="E22" s="44">
        <v>0.33</v>
      </c>
      <c r="F22" s="45">
        <v>0.34</v>
      </c>
      <c r="G22" s="46">
        <v>0.35</v>
      </c>
      <c r="H22" s="47"/>
      <c r="I22" s="47"/>
      <c r="J22" s="47">
        <v>100</v>
      </c>
      <c r="K22" s="46">
        <v>100</v>
      </c>
      <c r="L22" s="56">
        <v>100</v>
      </c>
    </row>
    <row r="23" spans="1:12" s="33" customFormat="1" ht="29.1" customHeight="1" x14ac:dyDescent="0.15">
      <c r="A23" s="13"/>
      <c r="B23" s="18" t="s">
        <v>96</v>
      </c>
      <c r="C23" s="43">
        <v>9.59</v>
      </c>
      <c r="D23" s="44">
        <v>9.7899999999999991</v>
      </c>
      <c r="E23" s="44">
        <v>9.39</v>
      </c>
      <c r="F23" s="45">
        <v>10.47</v>
      </c>
      <c r="G23" s="46">
        <v>11.59</v>
      </c>
      <c r="H23" s="47">
        <v>68.66</v>
      </c>
      <c r="I23" s="47">
        <v>69.760000000000005</v>
      </c>
      <c r="J23" s="47">
        <v>72.319999999999993</v>
      </c>
      <c r="K23" s="46">
        <v>73.319999999999993</v>
      </c>
      <c r="L23" s="56">
        <v>74.319999999999993</v>
      </c>
    </row>
    <row r="24" spans="1:12" s="33" customFormat="1" ht="29.1" customHeight="1" x14ac:dyDescent="0.15">
      <c r="A24" s="13"/>
      <c r="B24" s="14" t="s">
        <v>98</v>
      </c>
      <c r="C24" s="43">
        <v>1.89</v>
      </c>
      <c r="D24" s="44">
        <v>1.99</v>
      </c>
      <c r="E24" s="44">
        <v>2.04</v>
      </c>
      <c r="F24" s="45">
        <v>2.38</v>
      </c>
      <c r="G24" s="46">
        <v>2.44</v>
      </c>
      <c r="H24" s="47">
        <v>44.1</v>
      </c>
      <c r="I24" s="47">
        <v>46</v>
      </c>
      <c r="J24" s="47">
        <v>47.11</v>
      </c>
      <c r="K24" s="46">
        <v>54.03</v>
      </c>
      <c r="L24" s="56">
        <v>55</v>
      </c>
    </row>
    <row r="25" spans="1:12" s="33" customFormat="1" ht="29.1" customHeight="1" x14ac:dyDescent="0.15">
      <c r="A25" s="19"/>
      <c r="B25" s="20" t="s">
        <v>99</v>
      </c>
      <c r="C25" s="52">
        <v>2.12</v>
      </c>
      <c r="D25" s="53">
        <v>2.12</v>
      </c>
      <c r="E25" s="53">
        <v>2.1800000000000002</v>
      </c>
      <c r="F25" s="53">
        <v>2.23</v>
      </c>
      <c r="G25" s="53">
        <v>3.67</v>
      </c>
      <c r="H25" s="53">
        <v>45.87</v>
      </c>
      <c r="I25" s="53">
        <v>45.97</v>
      </c>
      <c r="J25" s="53">
        <v>46.97</v>
      </c>
      <c r="K25" s="53">
        <v>48.15</v>
      </c>
      <c r="L25" s="58">
        <v>60.28</v>
      </c>
    </row>
  </sheetData>
  <mergeCells count="14">
    <mergeCell ref="A1:L1"/>
    <mergeCell ref="J2:K2"/>
    <mergeCell ref="C3:G3"/>
    <mergeCell ref="H3:L3"/>
    <mergeCell ref="A5:B5"/>
    <mergeCell ref="A13:B13"/>
    <mergeCell ref="A3:B4"/>
    <mergeCell ref="A7:B7"/>
    <mergeCell ref="A8:B8"/>
    <mergeCell ref="A9:B9"/>
    <mergeCell ref="A10:B10"/>
    <mergeCell ref="A11:B11"/>
    <mergeCell ref="A12:B12"/>
    <mergeCell ref="A6:B6"/>
  </mergeCells>
  <phoneticPr fontId="18" type="noConversion"/>
  <printOptions horizontalCentered="1" verticalCentered="1"/>
  <pageMargins left="0.25138888888888888" right="0.25138888888888888" top="0.75138888888888888" bottom="0.75138888888888888" header="0.2986111111111111" footer="0.2986111111111111"/>
  <pageSetup paperSize="9" orientation="portrait" blackAndWhite="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L24"/>
  <sheetViews>
    <sheetView showGridLines="0" showZeros="0" workbookViewId="0">
      <selection activeCell="G6" sqref="G6"/>
    </sheetView>
  </sheetViews>
  <sheetFormatPr defaultColWidth="8" defaultRowHeight="12.75" x14ac:dyDescent="0.15"/>
  <cols>
    <col min="1" max="1" width="1.375" style="4" customWidth="1"/>
    <col min="2" max="2" width="15.25" style="4" customWidth="1"/>
    <col min="3" max="3" width="9.5" style="5" customWidth="1"/>
    <col min="4" max="4" width="10.875" style="5" customWidth="1"/>
    <col min="5" max="6" width="11.625" style="5" customWidth="1"/>
    <col min="7" max="7" width="12.625" style="5" customWidth="1"/>
    <col min="8" max="9" width="12.875" style="5" customWidth="1"/>
    <col min="10" max="12" width="11.125" style="5" customWidth="1"/>
    <col min="13" max="16384" width="8" style="5"/>
  </cols>
  <sheetData>
    <row r="1" spans="1:12" s="1" customFormat="1" ht="24.95" customHeight="1" x14ac:dyDescent="0.15">
      <c r="A1" s="189" t="s">
        <v>109</v>
      </c>
      <c r="B1" s="189"/>
      <c r="C1" s="189"/>
      <c r="D1" s="189"/>
      <c r="E1" s="189"/>
      <c r="F1" s="189"/>
      <c r="G1" s="189"/>
      <c r="H1" s="189" t="s">
        <v>110</v>
      </c>
      <c r="I1" s="189"/>
      <c r="J1" s="189"/>
      <c r="K1" s="189"/>
      <c r="L1" s="189"/>
    </row>
    <row r="2" spans="1:12" s="2" customFormat="1" ht="20.100000000000001" customHeight="1" x14ac:dyDescent="0.15">
      <c r="A2" s="6"/>
      <c r="B2" s="6"/>
      <c r="D2" s="190" t="s">
        <v>111</v>
      </c>
      <c r="E2" s="190"/>
      <c r="F2" s="191" t="s">
        <v>112</v>
      </c>
      <c r="G2" s="191"/>
      <c r="I2" s="190" t="s">
        <v>111</v>
      </c>
      <c r="J2" s="190"/>
      <c r="L2" s="24" t="s">
        <v>70</v>
      </c>
    </row>
    <row r="3" spans="1:12" s="2" customFormat="1" ht="25.15" customHeight="1" x14ac:dyDescent="0.15">
      <c r="A3" s="177" t="s">
        <v>71</v>
      </c>
      <c r="B3" s="160"/>
      <c r="C3" s="174" t="s">
        <v>22</v>
      </c>
      <c r="D3" s="187" t="s">
        <v>16</v>
      </c>
      <c r="E3" s="192"/>
      <c r="F3" s="193"/>
      <c r="G3" s="187" t="s">
        <v>43</v>
      </c>
      <c r="H3" s="194" t="s">
        <v>113</v>
      </c>
      <c r="I3" s="195"/>
      <c r="J3" s="162" t="s">
        <v>3</v>
      </c>
      <c r="K3" s="164" t="s">
        <v>4</v>
      </c>
      <c r="L3" s="164" t="s">
        <v>114</v>
      </c>
    </row>
    <row r="4" spans="1:12" s="2" customFormat="1" ht="25.15" customHeight="1" x14ac:dyDescent="0.15">
      <c r="A4" s="178"/>
      <c r="B4" s="161"/>
      <c r="C4" s="186"/>
      <c r="D4" s="188"/>
      <c r="E4" s="9" t="s">
        <v>115</v>
      </c>
      <c r="F4" s="9" t="s">
        <v>116</v>
      </c>
      <c r="G4" s="188"/>
      <c r="H4" s="9" t="s">
        <v>117</v>
      </c>
      <c r="I4" s="9" t="s">
        <v>118</v>
      </c>
      <c r="J4" s="196"/>
      <c r="K4" s="197"/>
      <c r="L4" s="197"/>
    </row>
    <row r="5" spans="1:12" s="3" customFormat="1" ht="30.95" customHeight="1" x14ac:dyDescent="0.15">
      <c r="A5" s="171" t="s">
        <v>103</v>
      </c>
      <c r="B5" s="172"/>
      <c r="C5" s="10">
        <v>2301148</v>
      </c>
      <c r="D5" s="11">
        <v>7580752</v>
      </c>
      <c r="E5" s="11">
        <v>3829383</v>
      </c>
      <c r="F5" s="11">
        <v>3751369</v>
      </c>
      <c r="G5" s="12">
        <v>7567528</v>
      </c>
      <c r="H5" s="11">
        <v>3480414</v>
      </c>
      <c r="I5" s="11">
        <v>4100338</v>
      </c>
      <c r="J5" s="27">
        <v>10.15</v>
      </c>
      <c r="K5" s="28">
        <v>4.0599999999999996</v>
      </c>
      <c r="L5" s="28">
        <v>6.09</v>
      </c>
    </row>
    <row r="6" spans="1:12" s="2" customFormat="1" ht="30.95" customHeight="1" x14ac:dyDescent="0.15">
      <c r="A6" s="166" t="s">
        <v>80</v>
      </c>
      <c r="B6" s="167"/>
      <c r="C6" s="15">
        <v>232027</v>
      </c>
      <c r="D6" s="16">
        <v>776711</v>
      </c>
      <c r="E6" s="16">
        <v>400091</v>
      </c>
      <c r="F6" s="16">
        <v>376620</v>
      </c>
      <c r="G6" s="17">
        <v>773543.5</v>
      </c>
      <c r="H6" s="16">
        <v>275417</v>
      </c>
      <c r="I6" s="16">
        <v>501294</v>
      </c>
      <c r="J6" s="29">
        <v>14.05</v>
      </c>
      <c r="K6" s="30">
        <v>2.91</v>
      </c>
      <c r="L6" s="30">
        <v>11.14</v>
      </c>
    </row>
    <row r="7" spans="1:12" s="2" customFormat="1" ht="30.95" customHeight="1" x14ac:dyDescent="0.15">
      <c r="A7" s="166" t="s">
        <v>81</v>
      </c>
      <c r="B7" s="167"/>
      <c r="C7" s="15">
        <v>227720</v>
      </c>
      <c r="D7" s="16">
        <v>758356</v>
      </c>
      <c r="E7" s="16">
        <v>382728</v>
      </c>
      <c r="F7" s="16">
        <v>375628</v>
      </c>
      <c r="G7" s="17">
        <v>756860</v>
      </c>
      <c r="H7" s="16">
        <v>255167</v>
      </c>
      <c r="I7" s="16">
        <v>503189</v>
      </c>
      <c r="J7" s="29">
        <v>10.23</v>
      </c>
      <c r="K7" s="30">
        <v>2.93</v>
      </c>
      <c r="L7" s="30">
        <v>7.29</v>
      </c>
    </row>
    <row r="8" spans="1:12" s="2" customFormat="1" ht="30.95" customHeight="1" x14ac:dyDescent="0.15">
      <c r="A8" s="198" t="s">
        <v>119</v>
      </c>
      <c r="B8" s="167"/>
      <c r="C8" s="15">
        <v>162228</v>
      </c>
      <c r="D8" s="16">
        <v>573876</v>
      </c>
      <c r="E8" s="16">
        <v>293751</v>
      </c>
      <c r="F8" s="16">
        <v>280125</v>
      </c>
      <c r="G8" s="17">
        <v>573151.5</v>
      </c>
      <c r="H8" s="16">
        <v>208052</v>
      </c>
      <c r="I8" s="16">
        <v>365824</v>
      </c>
      <c r="J8" s="29">
        <v>11.04</v>
      </c>
      <c r="K8" s="30">
        <v>4.9000000000000004</v>
      </c>
      <c r="L8" s="30">
        <v>6.13</v>
      </c>
    </row>
    <row r="9" spans="1:12" s="2" customFormat="1" ht="30.95" customHeight="1" x14ac:dyDescent="0.15">
      <c r="A9" s="166" t="s">
        <v>83</v>
      </c>
      <c r="B9" s="167"/>
      <c r="C9" s="15">
        <v>166342</v>
      </c>
      <c r="D9" s="16">
        <v>572189</v>
      </c>
      <c r="E9" s="16">
        <v>290284</v>
      </c>
      <c r="F9" s="16">
        <v>281905</v>
      </c>
      <c r="G9" s="17">
        <v>571773</v>
      </c>
      <c r="H9" s="16">
        <v>186895</v>
      </c>
      <c r="I9" s="16">
        <v>385294</v>
      </c>
      <c r="J9" s="29">
        <v>8.9600000000000009</v>
      </c>
      <c r="K9" s="30">
        <v>4.21</v>
      </c>
      <c r="L9" s="30">
        <v>4.75</v>
      </c>
    </row>
    <row r="10" spans="1:12" s="2" customFormat="1" ht="30.95" customHeight="1" x14ac:dyDescent="0.15">
      <c r="A10" s="166" t="s">
        <v>84</v>
      </c>
      <c r="B10" s="167"/>
      <c r="C10" s="15">
        <v>145772</v>
      </c>
      <c r="D10" s="16">
        <v>445806</v>
      </c>
      <c r="E10" s="16">
        <v>223987</v>
      </c>
      <c r="F10" s="16">
        <v>221819</v>
      </c>
      <c r="G10" s="17">
        <v>445924.5</v>
      </c>
      <c r="H10" s="16">
        <v>127360</v>
      </c>
      <c r="I10" s="16">
        <v>318446</v>
      </c>
      <c r="J10" s="29">
        <v>7.28</v>
      </c>
      <c r="K10" s="30">
        <v>4.7</v>
      </c>
      <c r="L10" s="30">
        <v>2.59</v>
      </c>
    </row>
    <row r="11" spans="1:12" s="2" customFormat="1" ht="30.95" customHeight="1" x14ac:dyDescent="0.15">
      <c r="A11" s="166" t="s">
        <v>85</v>
      </c>
      <c r="B11" s="167"/>
      <c r="C11" s="15">
        <v>109060</v>
      </c>
      <c r="D11" s="16">
        <v>397456</v>
      </c>
      <c r="E11" s="16">
        <v>203954</v>
      </c>
      <c r="F11" s="16">
        <v>193502</v>
      </c>
      <c r="G11" s="17">
        <v>397193.5</v>
      </c>
      <c r="H11" s="16">
        <v>121169</v>
      </c>
      <c r="I11" s="16">
        <v>276287</v>
      </c>
      <c r="J11" s="29">
        <v>10.83</v>
      </c>
      <c r="K11" s="30">
        <v>6.23</v>
      </c>
      <c r="L11" s="30">
        <v>4.5999999999999996</v>
      </c>
    </row>
    <row r="12" spans="1:12" s="2" customFormat="1" ht="30.95" customHeight="1" x14ac:dyDescent="0.15">
      <c r="A12" s="166" t="s">
        <v>86</v>
      </c>
      <c r="B12" s="167"/>
      <c r="C12" s="15">
        <v>201880</v>
      </c>
      <c r="D12" s="16">
        <v>705994</v>
      </c>
      <c r="E12" s="16">
        <v>359672</v>
      </c>
      <c r="F12" s="16">
        <v>346322</v>
      </c>
      <c r="G12" s="17">
        <v>704474.5</v>
      </c>
      <c r="H12" s="16">
        <v>259972</v>
      </c>
      <c r="I12" s="16">
        <v>446022</v>
      </c>
      <c r="J12" s="29">
        <v>10.87</v>
      </c>
      <c r="K12" s="30">
        <v>4.4000000000000004</v>
      </c>
      <c r="L12" s="30">
        <v>6.47</v>
      </c>
    </row>
    <row r="13" spans="1:12" s="2" customFormat="1" ht="30.95" customHeight="1" x14ac:dyDescent="0.15">
      <c r="A13" s="166" t="s">
        <v>87</v>
      </c>
      <c r="B13" s="167"/>
      <c r="C13" s="15">
        <v>1056119</v>
      </c>
      <c r="D13" s="16">
        <v>3350364</v>
      </c>
      <c r="E13" s="16">
        <v>1674916</v>
      </c>
      <c r="F13" s="16">
        <v>1675448</v>
      </c>
      <c r="G13" s="17">
        <v>3344607</v>
      </c>
      <c r="H13" s="16">
        <v>2046382</v>
      </c>
      <c r="I13" s="16">
        <v>1303982</v>
      </c>
      <c r="J13" s="29">
        <v>9.61</v>
      </c>
      <c r="K13" s="30">
        <v>4.1100000000000003</v>
      </c>
      <c r="L13" s="30">
        <v>5.5</v>
      </c>
    </row>
    <row r="14" spans="1:12" s="2" customFormat="1" ht="30.95" customHeight="1" x14ac:dyDescent="0.15">
      <c r="A14" s="13"/>
      <c r="B14" s="14" t="s">
        <v>88</v>
      </c>
      <c r="C14" s="15">
        <v>69506</v>
      </c>
      <c r="D14" s="16">
        <v>213597</v>
      </c>
      <c r="E14" s="16">
        <v>106682</v>
      </c>
      <c r="F14" s="16">
        <v>106915</v>
      </c>
      <c r="G14" s="17">
        <v>212611</v>
      </c>
      <c r="H14" s="16">
        <v>106831</v>
      </c>
      <c r="I14" s="16">
        <v>106766</v>
      </c>
      <c r="J14" s="29">
        <v>12.47</v>
      </c>
      <c r="K14" s="30">
        <v>3.86</v>
      </c>
      <c r="L14" s="30">
        <v>8.61</v>
      </c>
    </row>
    <row r="15" spans="1:12" s="2" customFormat="1" ht="30.95" customHeight="1" x14ac:dyDescent="0.15">
      <c r="A15" s="13"/>
      <c r="B15" s="14" t="s">
        <v>89</v>
      </c>
      <c r="C15" s="15">
        <v>146215</v>
      </c>
      <c r="D15" s="16">
        <v>536928</v>
      </c>
      <c r="E15" s="16">
        <v>269817</v>
      </c>
      <c r="F15" s="16">
        <v>267111</v>
      </c>
      <c r="G15" s="17">
        <v>535742</v>
      </c>
      <c r="H15" s="16">
        <v>210813</v>
      </c>
      <c r="I15" s="16">
        <v>326115</v>
      </c>
      <c r="J15" s="29">
        <v>11.14</v>
      </c>
      <c r="K15" s="30">
        <v>5.34</v>
      </c>
      <c r="L15" s="30">
        <v>5.8</v>
      </c>
    </row>
    <row r="16" spans="1:12" s="2" customFormat="1" ht="30.95" customHeight="1" x14ac:dyDescent="0.15">
      <c r="A16" s="13"/>
      <c r="B16" s="14" t="s">
        <v>90</v>
      </c>
      <c r="C16" s="15">
        <v>236673</v>
      </c>
      <c r="D16" s="16">
        <v>817973</v>
      </c>
      <c r="E16" s="16">
        <v>414493</v>
      </c>
      <c r="F16" s="16">
        <v>403480</v>
      </c>
      <c r="G16" s="17">
        <v>818964</v>
      </c>
      <c r="H16" s="16">
        <v>355300</v>
      </c>
      <c r="I16" s="16">
        <v>462673</v>
      </c>
      <c r="J16" s="29">
        <v>9.5</v>
      </c>
      <c r="K16" s="30">
        <v>4.13</v>
      </c>
      <c r="L16" s="30">
        <v>5.37</v>
      </c>
    </row>
    <row r="17" spans="1:12" s="2" customFormat="1" ht="30.95" customHeight="1" x14ac:dyDescent="0.15">
      <c r="A17" s="13"/>
      <c r="B17" s="14" t="s">
        <v>91</v>
      </c>
      <c r="C17" s="15">
        <v>91327</v>
      </c>
      <c r="D17" s="16">
        <v>267646</v>
      </c>
      <c r="E17" s="16">
        <v>132260</v>
      </c>
      <c r="F17" s="16">
        <v>135386</v>
      </c>
      <c r="G17" s="17">
        <v>265821.5</v>
      </c>
      <c r="H17" s="16">
        <v>238079</v>
      </c>
      <c r="I17" s="16">
        <v>29567</v>
      </c>
      <c r="J17" s="29">
        <v>11.18</v>
      </c>
      <c r="K17" s="30">
        <v>4.9000000000000004</v>
      </c>
      <c r="L17" s="30">
        <v>6.28</v>
      </c>
    </row>
    <row r="18" spans="1:12" s="2" customFormat="1" ht="30.95" customHeight="1" x14ac:dyDescent="0.15">
      <c r="A18" s="13"/>
      <c r="B18" s="14" t="s">
        <v>92</v>
      </c>
      <c r="C18" s="15">
        <v>219518</v>
      </c>
      <c r="D18" s="16">
        <v>666404</v>
      </c>
      <c r="E18" s="16">
        <v>329520</v>
      </c>
      <c r="F18" s="16">
        <v>336884</v>
      </c>
      <c r="G18" s="17">
        <v>662397</v>
      </c>
      <c r="H18" s="16">
        <v>618287</v>
      </c>
      <c r="I18" s="16">
        <v>48117</v>
      </c>
      <c r="J18" s="29">
        <v>9.36</v>
      </c>
      <c r="K18" s="30">
        <v>2.74</v>
      </c>
      <c r="L18" s="30">
        <v>6.62</v>
      </c>
    </row>
    <row r="19" spans="1:12" s="2" customFormat="1" ht="30.95" customHeight="1" x14ac:dyDescent="0.15">
      <c r="A19" s="13"/>
      <c r="B19" s="14" t="s">
        <v>93</v>
      </c>
      <c r="C19" s="15">
        <v>120243</v>
      </c>
      <c r="D19" s="16">
        <v>339462</v>
      </c>
      <c r="E19" s="16">
        <v>169687</v>
      </c>
      <c r="F19" s="16">
        <v>169775</v>
      </c>
      <c r="G19" s="17">
        <v>341513.5</v>
      </c>
      <c r="H19" s="16">
        <v>267645</v>
      </c>
      <c r="I19" s="16">
        <v>71817</v>
      </c>
      <c r="J19" s="29">
        <v>6.34</v>
      </c>
      <c r="K19" s="30">
        <v>5.05</v>
      </c>
      <c r="L19" s="30">
        <v>1.29</v>
      </c>
    </row>
    <row r="20" spans="1:12" s="2" customFormat="1" ht="30.95" customHeight="1" x14ac:dyDescent="0.15">
      <c r="A20" s="13"/>
      <c r="B20" s="14" t="s">
        <v>94</v>
      </c>
      <c r="C20" s="15">
        <v>84975</v>
      </c>
      <c r="D20" s="16">
        <v>252383</v>
      </c>
      <c r="E20" s="16">
        <v>125112</v>
      </c>
      <c r="F20" s="16">
        <v>127271</v>
      </c>
      <c r="G20" s="17">
        <v>252419.5</v>
      </c>
      <c r="H20" s="16">
        <v>140634</v>
      </c>
      <c r="I20" s="16">
        <v>111749</v>
      </c>
      <c r="J20" s="29">
        <v>7.59</v>
      </c>
      <c r="K20" s="30">
        <v>3.67</v>
      </c>
      <c r="L20" s="30">
        <v>3.91</v>
      </c>
    </row>
    <row r="21" spans="1:12" s="2" customFormat="1" ht="30.95" customHeight="1" x14ac:dyDescent="0.15">
      <c r="A21" s="13"/>
      <c r="B21" s="14" t="s">
        <v>95</v>
      </c>
      <c r="C21" s="15">
        <v>18077</v>
      </c>
      <c r="D21" s="16">
        <v>53648</v>
      </c>
      <c r="E21" s="16">
        <v>26913</v>
      </c>
      <c r="F21" s="16">
        <v>26735</v>
      </c>
      <c r="G21" s="17">
        <v>53442</v>
      </c>
      <c r="H21" s="16">
        <v>13423</v>
      </c>
      <c r="I21" s="16">
        <v>40225</v>
      </c>
      <c r="J21" s="29">
        <v>11.26</v>
      </c>
      <c r="K21" s="30">
        <v>3.37</v>
      </c>
      <c r="L21" s="30">
        <v>7.9</v>
      </c>
    </row>
    <row r="22" spans="1:12" s="2" customFormat="1" ht="30.95" customHeight="1" x14ac:dyDescent="0.15">
      <c r="A22" s="13"/>
      <c r="B22" s="18" t="s">
        <v>96</v>
      </c>
      <c r="C22" s="15">
        <v>40056</v>
      </c>
      <c r="D22" s="16">
        <v>118253</v>
      </c>
      <c r="E22" s="16">
        <v>57674</v>
      </c>
      <c r="F22" s="16">
        <v>60579</v>
      </c>
      <c r="G22" s="17">
        <v>117270.5</v>
      </c>
      <c r="H22" s="16">
        <v>64494</v>
      </c>
      <c r="I22" s="16">
        <v>53759</v>
      </c>
      <c r="J22" s="29">
        <v>10.65</v>
      </c>
      <c r="K22" s="30">
        <v>2.76</v>
      </c>
      <c r="L22" s="30">
        <v>7.89</v>
      </c>
    </row>
    <row r="23" spans="1:12" s="2" customFormat="1" ht="30.95" customHeight="1" x14ac:dyDescent="0.15">
      <c r="A23" s="13"/>
      <c r="B23" s="14" t="s">
        <v>98</v>
      </c>
      <c r="C23" s="15">
        <v>15022</v>
      </c>
      <c r="D23" s="16">
        <v>40696</v>
      </c>
      <c r="E23" s="16">
        <v>20795</v>
      </c>
      <c r="F23" s="16">
        <v>19901</v>
      </c>
      <c r="G23" s="17">
        <v>40849.5</v>
      </c>
      <c r="H23" s="16">
        <v>13619</v>
      </c>
      <c r="I23" s="16">
        <v>27077</v>
      </c>
      <c r="J23" s="29">
        <v>7.96</v>
      </c>
      <c r="K23" s="30">
        <v>4.9000000000000004</v>
      </c>
      <c r="L23" s="30">
        <v>3.06</v>
      </c>
    </row>
    <row r="24" spans="1:12" s="2" customFormat="1" ht="30.95" customHeight="1" x14ac:dyDescent="0.15">
      <c r="A24" s="19"/>
      <c r="B24" s="20" t="s">
        <v>99</v>
      </c>
      <c r="C24" s="21">
        <v>14507</v>
      </c>
      <c r="D24" s="22">
        <v>43374</v>
      </c>
      <c r="E24" s="22">
        <v>21963</v>
      </c>
      <c r="F24" s="22">
        <v>21411</v>
      </c>
      <c r="G24" s="23">
        <v>43576.5</v>
      </c>
      <c r="H24" s="22">
        <v>17257</v>
      </c>
      <c r="I24" s="22">
        <v>26117</v>
      </c>
      <c r="J24" s="31">
        <v>6.93</v>
      </c>
      <c r="K24" s="32">
        <v>4.6100000000000003</v>
      </c>
      <c r="L24" s="32">
        <v>2.3199999999999998</v>
      </c>
    </row>
  </sheetData>
  <mergeCells count="23">
    <mergeCell ref="H3:I3"/>
    <mergeCell ref="J3:J4"/>
    <mergeCell ref="K3:K4"/>
    <mergeCell ref="L3:L4"/>
    <mergeCell ref="A1:G1"/>
    <mergeCell ref="H1:L1"/>
    <mergeCell ref="D2:E2"/>
    <mergeCell ref="F2:G2"/>
    <mergeCell ref="I2:J2"/>
    <mergeCell ref="G3:G4"/>
    <mergeCell ref="A3:B4"/>
    <mergeCell ref="A5:B5"/>
    <mergeCell ref="A6:B6"/>
    <mergeCell ref="A7:B7"/>
    <mergeCell ref="E3:F3"/>
    <mergeCell ref="A11:B11"/>
    <mergeCell ref="A12:B12"/>
    <mergeCell ref="A13:B13"/>
    <mergeCell ref="C3:C4"/>
    <mergeCell ref="D3:D4"/>
    <mergeCell ref="A8:B8"/>
    <mergeCell ref="A9:B9"/>
    <mergeCell ref="A10:B10"/>
  </mergeCells>
  <phoneticPr fontId="18" type="noConversion"/>
  <printOptions horizontalCentered="1" verticalCentered="1"/>
  <pageMargins left="0.71" right="0.71" top="0.75" bottom="0.75" header="0.51" footer="0.51"/>
  <pageSetup paperSize="9" orientation="portrait" blackAndWhite="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1</vt:i4>
      </vt:variant>
    </vt:vector>
  </HeadingPairs>
  <TitlesOfParts>
    <vt:vector size="8" baseType="lpstr">
      <vt:lpstr>2-1历年人口</vt:lpstr>
      <vt:lpstr>2-2六次人普</vt:lpstr>
      <vt:lpstr>2-3人口基本情况</vt:lpstr>
      <vt:lpstr>2-4生育状况</vt:lpstr>
      <vt:lpstr>2-5分县区主要年份常住人口</vt:lpstr>
      <vt:lpstr>2-6分县区主要年份常住城镇人口</vt:lpstr>
      <vt:lpstr>2-7分县区户籍人口</vt:lpstr>
      <vt:lpstr>'2-7分县区户籍人口'!Print_Titles</vt:lpstr>
    </vt:vector>
  </TitlesOfParts>
  <Manager/>
  <Company/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zsx</dc:creator>
  <cp:keywords/>
  <dc:description/>
  <cp:lastModifiedBy>zsx</cp:lastModifiedBy>
  <cp:revision>1</cp:revision>
  <cp:lastPrinted>2019-06-13T00:44:42Z</cp:lastPrinted>
  <dcterms:created xsi:type="dcterms:W3CDTF">1996-12-17T01:32:42Z</dcterms:created>
  <dcterms:modified xsi:type="dcterms:W3CDTF">2019-11-01T08:07:39Z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