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综合处\03提要、年鉴\年鉴\年鉴-2019\格式\2019唐山统计年鉴最后版\"/>
    </mc:Choice>
  </mc:AlternateContent>
  <bookViews>
    <workbookView xWindow="0" yWindow="0" windowWidth="24000" windowHeight="9915" tabRatio="894"/>
  </bookViews>
  <sheets>
    <sheet name="22-1历年保障" sheetId="1" r:id="rId1"/>
    <sheet name="22-2养老保险22-3医疗保险费用" sheetId="2" r:id="rId2"/>
    <sheet name="22-4医疗保险人数22-5失业保险人数" sheetId="3" r:id="rId3"/>
    <sheet name="22-6分县区保险" sheetId="4" r:id="rId4"/>
    <sheet name="22-7救济" sheetId="5" r:id="rId5"/>
    <sheet name="22-8民政支出" sheetId="6" r:id="rId6"/>
    <sheet name="22-9婚姻" sheetId="7" r:id="rId7"/>
    <sheet name="22-10治安火灾" sheetId="8" r:id="rId8"/>
  </sheets>
  <calcPr calcId="152511" fullPrecision="0"/>
</workbook>
</file>

<file path=xl/calcChain.xml><?xml version="1.0" encoding="utf-8"?>
<calcChain xmlns="http://schemas.openxmlformats.org/spreadsheetml/2006/main">
  <c r="E2" i="4" l="1"/>
  <c r="A17" i="2"/>
  <c r="F20" i="1"/>
  <c r="F19" i="1"/>
  <c r="F18" i="1"/>
  <c r="C18" i="1"/>
  <c r="F17" i="1"/>
  <c r="C17" i="1"/>
  <c r="F16" i="1"/>
  <c r="C16" i="1"/>
  <c r="C15" i="1"/>
  <c r="C14" i="1"/>
  <c r="C13" i="1"/>
  <c r="C12" i="1"/>
  <c r="C11" i="1"/>
  <c r="C10" i="1"/>
  <c r="C9" i="1"/>
  <c r="C8" i="1"/>
  <c r="C7" i="1"/>
  <c r="C6" i="1"/>
</calcChain>
</file>

<file path=xl/sharedStrings.xml><?xml version="1.0" encoding="utf-8"?>
<sst xmlns="http://schemas.openxmlformats.org/spreadsheetml/2006/main" count="265" uniqueCount="162">
  <si>
    <t>22-1  历年社会保险基本情况</t>
  </si>
  <si>
    <t>单位：人</t>
  </si>
  <si>
    <t>年份</t>
  </si>
  <si>
    <t>年末参加基本养老保险人数</t>
  </si>
  <si>
    <t>年末参加
基本医疗
保险人数</t>
  </si>
  <si>
    <t>城乡居民</t>
  </si>
  <si>
    <t>城镇职工</t>
  </si>
  <si>
    <t>在职职工</t>
  </si>
  <si>
    <t>离退休人员</t>
  </si>
  <si>
    <t>22-1续表  历年社会保险基本情况</t>
  </si>
  <si>
    <t>年末参加失业
保 险 人 数</t>
  </si>
  <si>
    <t>年末参加工伤
保 险 人 数</t>
  </si>
  <si>
    <t>年末参加生育
保 险 人 数</t>
  </si>
  <si>
    <t>注：2016年国家整合城镇居民基本医疗保险和新型农村合作医疗两项制度，建立统一的城乡居民基本医疗保险制度，所以2015年及以前基本医疗保险和城乡居民基本保险人数中不包括新型农村合作医疗参保人数。</t>
  </si>
  <si>
    <t>22-2  城镇职工基本养老保险情况</t>
  </si>
  <si>
    <t>（2018年）</t>
  </si>
  <si>
    <r>
      <rPr>
        <sz val="10"/>
        <rFont val="宋体"/>
        <charset val="134"/>
      </rPr>
      <t>指</t>
    </r>
    <r>
      <rPr>
        <sz val="10"/>
        <rFont val="宋体"/>
        <charset val="134"/>
      </rPr>
      <t>标</t>
    </r>
  </si>
  <si>
    <t>单位数
（个）</t>
  </si>
  <si>
    <t>年末参加
城镇职工
养老保险
人数(人)</t>
  </si>
  <si>
    <t>征集基金
总    额
（万元）</t>
  </si>
  <si>
    <t>实际发放
养老金总额
（万元）</t>
  </si>
  <si>
    <t>离退休
人  员</t>
  </si>
  <si>
    <t>总计</t>
  </si>
  <si>
    <t xml:space="preserve">  企业</t>
  </si>
  <si>
    <t xml:space="preserve">    国有企业</t>
  </si>
  <si>
    <t xml:space="preserve">    集体企业</t>
  </si>
  <si>
    <t xml:space="preserve">    港澳台及外商投资企业</t>
  </si>
  <si>
    <t xml:space="preserve">    其他企业</t>
  </si>
  <si>
    <t xml:space="preserve">  事业</t>
  </si>
  <si>
    <t xml:space="preserve">  机关</t>
  </si>
  <si>
    <t xml:space="preserve">  其他</t>
  </si>
  <si>
    <t>注：社会养老保险中离、退休人员是指只在本市社保部门参保人员。</t>
  </si>
  <si>
    <t>22-3  基本医疗保险费用支出情况</t>
  </si>
  <si>
    <t>在职人员</t>
  </si>
  <si>
    <t>退休人员</t>
  </si>
  <si>
    <t>门（急）诊</t>
  </si>
  <si>
    <t>住院</t>
  </si>
  <si>
    <t xml:space="preserve"> 住院</t>
  </si>
  <si>
    <t>费用
支出</t>
  </si>
  <si>
    <t>门（急）
诊人次</t>
  </si>
  <si>
    <t>费用支出</t>
  </si>
  <si>
    <t>累计住
院床日</t>
  </si>
  <si>
    <t>门(急)诊
人    次</t>
  </si>
  <si>
    <t>(万元)</t>
  </si>
  <si>
    <t>(万人次)</t>
  </si>
  <si>
    <t>(床日)</t>
  </si>
  <si>
    <t xml:space="preserve"> 总计</t>
  </si>
  <si>
    <r>
      <t xml:space="preserve">  </t>
    </r>
    <r>
      <rPr>
        <vertAlign val="superscript"/>
        <sz val="10"/>
        <rFont val="宋体"/>
        <charset val="134"/>
      </rPr>
      <t>#</t>
    </r>
    <r>
      <rPr>
        <sz val="10"/>
        <rFont val="宋体"/>
        <charset val="134"/>
      </rPr>
      <t>一级医院</t>
    </r>
  </si>
  <si>
    <r>
      <t xml:space="preserve"> </t>
    </r>
    <r>
      <rPr>
        <sz val="16"/>
        <rFont val="宋体"/>
        <charset val="134"/>
      </rPr>
      <t xml:space="preserve"> </t>
    </r>
    <r>
      <rPr>
        <sz val="10"/>
        <rFont val="宋体"/>
        <charset val="134"/>
      </rPr>
      <t>二级医院</t>
    </r>
  </si>
  <si>
    <r>
      <t xml:space="preserve"> </t>
    </r>
    <r>
      <rPr>
        <sz val="16"/>
        <rFont val="宋体"/>
        <charset val="134"/>
      </rPr>
      <t xml:space="preserve"> </t>
    </r>
    <r>
      <rPr>
        <sz val="10"/>
        <rFont val="宋体"/>
        <charset val="134"/>
      </rPr>
      <t>三级医院</t>
    </r>
  </si>
  <si>
    <t>22-4  城镇职工基本医疗保险参保人数</t>
  </si>
  <si>
    <t xml:space="preserve">                     单位：人</t>
  </si>
  <si>
    <t>指标</t>
  </si>
  <si>
    <t xml:space="preserve">  总计</t>
  </si>
  <si>
    <t xml:space="preserve">    企业</t>
  </si>
  <si>
    <t xml:space="preserve">    事业</t>
  </si>
  <si>
    <t xml:space="preserve">    机关</t>
  </si>
  <si>
    <t xml:space="preserve">    其他</t>
  </si>
  <si>
    <t>22-5  失业保险基本情况</t>
  </si>
  <si>
    <t>单位</t>
  </si>
  <si>
    <t>年末参加失业保险人数</t>
  </si>
  <si>
    <t>万人</t>
  </si>
  <si>
    <r>
      <rPr>
        <vertAlign val="superscript"/>
        <sz val="10"/>
        <color indexed="8"/>
        <rFont val="宋体"/>
        <charset val="134"/>
      </rPr>
      <t xml:space="preserve">    #</t>
    </r>
    <r>
      <rPr>
        <sz val="10"/>
        <color indexed="8"/>
        <rFont val="宋体"/>
        <charset val="134"/>
      </rPr>
      <t>市区</t>
    </r>
  </si>
  <si>
    <r>
      <t xml:space="preserve">  </t>
    </r>
    <r>
      <rPr>
        <vertAlign val="superscript"/>
        <sz val="10"/>
        <rFont val="宋体"/>
        <charset val="134"/>
      </rPr>
      <t>#</t>
    </r>
    <r>
      <rPr>
        <sz val="10"/>
        <rFont val="宋体"/>
        <charset val="134"/>
      </rPr>
      <t>企业</t>
    </r>
  </si>
  <si>
    <r>
      <t xml:space="preserve"> </t>
    </r>
    <r>
      <rPr>
        <sz val="16"/>
        <rFont val="宋体"/>
        <charset val="134"/>
      </rPr>
      <t xml:space="preserve"> </t>
    </r>
    <r>
      <rPr>
        <sz val="10"/>
        <rFont val="宋体"/>
        <charset val="134"/>
      </rPr>
      <t>事业</t>
    </r>
  </si>
  <si>
    <t>本年累计领取失业保险金人数</t>
  </si>
  <si>
    <t>人</t>
  </si>
  <si>
    <t>失业保险基金支出总额</t>
  </si>
  <si>
    <t>万元</t>
  </si>
  <si>
    <t>失业保险金收入</t>
  </si>
  <si>
    <t>22-6  分县区社会保险参保人数</t>
  </si>
  <si>
    <t>县（市）区</t>
  </si>
  <si>
    <t>年末参加
城镇职工
基本养老
保险人数</t>
  </si>
  <si>
    <t>年末参加
城乡居民
基本养老
保险人数</t>
  </si>
  <si>
    <t>年末参加
失业保险
人   数</t>
  </si>
  <si>
    <t>年末参加
工伤保险
人   数</t>
  </si>
  <si>
    <t>年末参加
生育保险
人   数</t>
  </si>
  <si>
    <t>全  市</t>
  </si>
  <si>
    <t>迁安市</t>
  </si>
  <si>
    <t>遵化市</t>
  </si>
  <si>
    <t>滦南县</t>
  </si>
  <si>
    <t>乐亭县</t>
  </si>
  <si>
    <t>迁西县</t>
  </si>
  <si>
    <t>玉田县</t>
  </si>
  <si>
    <t>市区小计</t>
  </si>
  <si>
    <t>市直</t>
  </si>
  <si>
    <t>曹妃甸区</t>
  </si>
  <si>
    <t>丰南区</t>
  </si>
  <si>
    <t>丰润区</t>
  </si>
  <si>
    <t>路南区</t>
  </si>
  <si>
    <t>路北区</t>
  </si>
  <si>
    <t>古冶区</t>
  </si>
  <si>
    <t>开平区</t>
  </si>
  <si>
    <t>海港经济开发区</t>
  </si>
  <si>
    <t>高新技术产业开发区</t>
  </si>
  <si>
    <t>芦台经济开发区</t>
  </si>
  <si>
    <t>汉沽管理区</t>
  </si>
  <si>
    <t xml:space="preserve">   22-7  社会救济和居民最低生活保障情况  </t>
  </si>
  <si>
    <t>全市</t>
  </si>
  <si>
    <t>市区</t>
  </si>
  <si>
    <t>社会救助总人数</t>
  </si>
  <si>
    <r>
      <rPr>
        <vertAlign val="superscript"/>
        <sz val="10"/>
        <color rgb="FF000000"/>
        <rFont val="宋体"/>
        <charset val="134"/>
      </rPr>
      <t xml:space="preserve">  #</t>
    </r>
    <r>
      <rPr>
        <sz val="10"/>
        <color rgb="FF000000"/>
        <rFont val="宋体"/>
        <charset val="134"/>
      </rPr>
      <t>城镇居民最低生活保障人数</t>
    </r>
  </si>
  <si>
    <r>
      <rPr>
        <vertAlign val="superscript"/>
        <sz val="10"/>
        <color rgb="FF000000"/>
        <rFont val="宋体"/>
        <charset val="134"/>
      </rPr>
      <t xml:space="preserve">    </t>
    </r>
    <r>
      <rPr>
        <vertAlign val="superscript"/>
        <sz val="12"/>
        <color rgb="FF000000"/>
        <rFont val="宋体"/>
        <charset val="134"/>
      </rPr>
      <t>#</t>
    </r>
    <r>
      <rPr>
        <sz val="10"/>
        <color rgb="FF000000"/>
        <rFont val="宋体"/>
        <charset val="134"/>
      </rPr>
      <t>老年人</t>
    </r>
  </si>
  <si>
    <r>
      <rPr>
        <sz val="10"/>
        <color rgb="FF000000"/>
        <rFont val="宋体"/>
        <charset val="134"/>
      </rPr>
      <t xml:space="preserve">  </t>
    </r>
    <r>
      <rPr>
        <sz val="12"/>
        <color rgb="FF000000"/>
        <rFont val="宋体"/>
        <charset val="134"/>
      </rPr>
      <t xml:space="preserve"> </t>
    </r>
    <r>
      <rPr>
        <vertAlign val="superscript"/>
        <sz val="12"/>
        <color rgb="FF000000"/>
        <rFont val="宋体"/>
        <charset val="134"/>
      </rPr>
      <t>#</t>
    </r>
    <r>
      <rPr>
        <sz val="10"/>
        <color rgb="FF000000"/>
        <rFont val="宋体"/>
        <charset val="134"/>
      </rPr>
      <t>在职人员</t>
    </r>
  </si>
  <si>
    <t xml:space="preserve">    灵活就业人员</t>
  </si>
  <si>
    <t xml:space="preserve">    登记失业人员</t>
  </si>
  <si>
    <t xml:space="preserve">    未登记失业人员</t>
  </si>
  <si>
    <t xml:space="preserve">    未成年人</t>
  </si>
  <si>
    <t xml:space="preserve">  城镇居民最低生活保障户数</t>
  </si>
  <si>
    <t>户</t>
  </si>
  <si>
    <t xml:space="preserve">  农村居民最低生活保障人数</t>
  </si>
  <si>
    <t xml:space="preserve">  农村居民最低生活保障户数</t>
  </si>
  <si>
    <t xml:space="preserve">  农村五保供养人数</t>
  </si>
  <si>
    <t>医疗救助人次数</t>
  </si>
  <si>
    <t>人次</t>
  </si>
  <si>
    <t>临时救助户次数</t>
  </si>
  <si>
    <t>传统救济</t>
  </si>
  <si>
    <t>城市居民最低生活保障标准</t>
  </si>
  <si>
    <t>元/月</t>
  </si>
  <si>
    <t>农村居民最低生活保障标准</t>
  </si>
  <si>
    <t>元/年</t>
  </si>
  <si>
    <t xml:space="preserve"> 22-8  民政事业费支出情况</t>
  </si>
  <si>
    <t>单位：万元</t>
  </si>
  <si>
    <t xml:space="preserve">  指标</t>
  </si>
  <si>
    <t xml:space="preserve">  抚恤事业资金</t>
  </si>
  <si>
    <t xml:space="preserve">  退役安置资金</t>
  </si>
  <si>
    <t xml:space="preserve">  社会福利资金</t>
  </si>
  <si>
    <t xml:space="preserve">    儿童福利</t>
  </si>
  <si>
    <t xml:space="preserve">    老年福利</t>
  </si>
  <si>
    <t xml:space="preserve">    殡葬事业费</t>
  </si>
  <si>
    <t xml:space="preserve">    社会福利事业单位经费</t>
  </si>
  <si>
    <t xml:space="preserve">  社会救助资金</t>
  </si>
  <si>
    <t xml:space="preserve">    城镇居民最低生活保障费</t>
  </si>
  <si>
    <t xml:space="preserve">    农村居民最低生活保障费</t>
  </si>
  <si>
    <t xml:space="preserve">    农村五保供养经费</t>
  </si>
  <si>
    <t xml:space="preserve">    流浪乞讨人员救助</t>
  </si>
  <si>
    <t xml:space="preserve">    临时救助</t>
  </si>
  <si>
    <t xml:space="preserve">    医疗救助</t>
  </si>
  <si>
    <t xml:space="preserve">  民政管理事物资金</t>
  </si>
  <si>
    <t xml:space="preserve">  其他款项用于民政支出</t>
  </si>
  <si>
    <t>22-9  分县区婚姻登记情况</t>
  </si>
  <si>
    <t>单位：对</t>
  </si>
  <si>
    <t>结婚</t>
  </si>
  <si>
    <t>离婚</t>
  </si>
  <si>
    <t>22-10  刑事、治安、火灾及交通事故情况</t>
  </si>
  <si>
    <t>刑事案件情况</t>
  </si>
  <si>
    <t xml:space="preserve">  立案</t>
  </si>
  <si>
    <t>起</t>
  </si>
  <si>
    <t xml:space="preserve">  破案</t>
  </si>
  <si>
    <t xml:space="preserve">  抓获作案人员</t>
  </si>
  <si>
    <t>治安情况</t>
  </si>
  <si>
    <t xml:space="preserve">  受理</t>
  </si>
  <si>
    <t xml:space="preserve">  查处</t>
  </si>
  <si>
    <t xml:space="preserve">  查处违法人员</t>
  </si>
  <si>
    <t>火灾情况</t>
  </si>
  <si>
    <t xml:space="preserve">  发生数</t>
  </si>
  <si>
    <t xml:space="preserve">  死亡人数</t>
  </si>
  <si>
    <t xml:space="preserve">  受伤人数</t>
  </si>
  <si>
    <t xml:space="preserve">  直接经济损失折款</t>
  </si>
  <si>
    <t>交通事故情况</t>
  </si>
  <si>
    <t>滦州市</t>
    <phoneticPr fontId="25" type="noConversion"/>
  </si>
  <si>
    <t>滦州市</t>
    <phoneticPr fontId="2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</si>
</sst>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8" formatCode="0_ "/>
    <numFmt numFmtId="179" formatCode="0.0_ "/>
    <numFmt numFmtId="180" formatCode="0_);[Red]\(0\)"/>
  </numFmts>
  <fonts count="27" x14ac:knownFonts="1">
    <font>
      <sz val="10"/>
      <name val="Arial"/>
      <charset val="134"/>
    </font>
    <font>
      <b/>
      <sz val="16"/>
      <name val="宋体"/>
      <charset val="134"/>
    </font>
    <font>
      <sz val="10"/>
      <name val="宋体"/>
      <charset val="134"/>
    </font>
    <font>
      <sz val="12"/>
      <name val="宋体"/>
      <charset val="134"/>
    </font>
    <font>
      <b/>
      <sz val="12"/>
      <name val="黑体"/>
      <charset val="134"/>
    </font>
    <font>
      <b/>
      <sz val="10"/>
      <name val="黑体"/>
      <charset val="134"/>
    </font>
    <font>
      <sz val="12"/>
      <name val="Arial"/>
      <family val="2"/>
    </font>
    <font>
      <sz val="10"/>
      <name val="黑体"/>
      <charset val="134"/>
    </font>
    <font>
      <sz val="10"/>
      <color rgb="FF000000"/>
      <name val="黑体"/>
      <charset val="134"/>
    </font>
    <font>
      <sz val="10"/>
      <color rgb="FF000000"/>
      <name val="宋体"/>
      <charset val="134"/>
    </font>
    <font>
      <b/>
      <sz val="16"/>
      <color rgb="FF000000"/>
      <name val="宋体"/>
      <charset val="134"/>
    </font>
    <font>
      <sz val="10"/>
      <color rgb="FF000000"/>
      <name val="Arial"/>
      <family val="2"/>
    </font>
    <font>
      <sz val="12"/>
      <color rgb="FF000000"/>
      <name val="宋体"/>
      <charset val="134"/>
    </font>
    <font>
      <sz val="16"/>
      <name val="宋体"/>
      <charset val="134"/>
    </font>
    <font>
      <vertAlign val="superscript"/>
      <sz val="10"/>
      <color rgb="FF000000"/>
      <name val="宋体"/>
      <charset val="134"/>
    </font>
    <font>
      <b/>
      <sz val="10"/>
      <color rgb="FF000000"/>
      <name val="黑体"/>
      <charset val="134"/>
    </font>
    <font>
      <sz val="9"/>
      <name val="宋体"/>
      <charset val="134"/>
    </font>
    <font>
      <sz val="14"/>
      <name val="宋体"/>
      <charset val="134"/>
    </font>
    <font>
      <vertAlign val="superscript"/>
      <sz val="10"/>
      <color indexed="8"/>
      <name val="宋体"/>
      <charset val="134"/>
    </font>
    <font>
      <b/>
      <sz val="12"/>
      <name val="宋体"/>
      <charset val="134"/>
    </font>
    <font>
      <b/>
      <sz val="16"/>
      <color indexed="8"/>
      <name val="宋体"/>
      <charset val="134"/>
    </font>
    <font>
      <sz val="10"/>
      <name val="华文仿宋"/>
      <charset val="134"/>
    </font>
    <font>
      <vertAlign val="superscript"/>
      <sz val="12"/>
      <color rgb="FF000000"/>
      <name val="宋体"/>
      <charset val="134"/>
    </font>
    <font>
      <sz val="10"/>
      <color indexed="8"/>
      <name val="宋体"/>
      <charset val="134"/>
    </font>
    <font>
      <vertAlign val="superscript"/>
      <sz val="10"/>
      <name val="宋体"/>
      <charset val="134"/>
    </font>
    <font>
      <sz val="9"/>
      <name val="Arial"/>
      <family val="2"/>
    </font>
    <font>
      <sz val="10"/>
      <name val="宋体"/>
      <family val="3"/>
      <charset val="134"/>
    </font>
  </fonts>
  <fills count="3">
    <fill>
      <patternFill patternType="none"/>
    </fill>
    <fill>
      <patternFill patternType="gray125"/>
    </fill>
    <fill>
      <patternFill patternType="solid">
        <fgColor indexed="47"/>
        <bgColor indexed="64"/>
      </patternFill>
    </fill>
  </fills>
  <borders count="67">
    <border>
      <left/>
      <right/>
      <top/>
      <bottom/>
      <diagonal/>
    </border>
    <border>
      <left/>
      <right/>
      <top/>
      <bottom style="medium">
        <color indexed="8"/>
      </bottom>
      <diagonal/>
    </border>
    <border>
      <left/>
      <right/>
      <top style="medium">
        <color indexed="8"/>
      </top>
      <bottom style="thin">
        <color indexed="8"/>
      </bottom>
      <diagonal/>
    </border>
    <border>
      <left style="thin">
        <color indexed="8"/>
      </left>
      <right style="thin">
        <color indexed="8"/>
      </right>
      <top style="medium">
        <color indexed="8"/>
      </top>
      <bottom/>
      <diagonal/>
    </border>
    <border>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top style="medium">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medium">
        <color indexed="8"/>
      </bottom>
      <diagonal/>
    </border>
    <border>
      <left/>
      <right/>
      <top style="medium">
        <color indexed="8"/>
      </top>
      <bottom/>
      <diagonal/>
    </border>
    <border>
      <left/>
      <right style="thin">
        <color indexed="8"/>
      </right>
      <top style="medium">
        <color indexed="8"/>
      </top>
      <bottom/>
      <diagonal/>
    </border>
    <border>
      <left/>
      <right style="thin">
        <color indexed="8"/>
      </right>
      <top/>
      <bottom/>
      <diagonal/>
    </border>
    <border>
      <left/>
      <right/>
      <top style="thin">
        <color indexed="8"/>
      </top>
      <bottom/>
      <diagonal/>
    </border>
    <border>
      <left/>
      <right style="thin">
        <color indexed="8"/>
      </right>
      <top style="thin">
        <color indexed="8"/>
      </top>
      <bottom/>
      <diagonal/>
    </border>
    <border>
      <left/>
      <right/>
      <top style="thin">
        <color rgb="FF000000"/>
      </top>
      <bottom/>
      <diagonal/>
    </border>
    <border>
      <left/>
      <right style="thin">
        <color indexed="8"/>
      </right>
      <top/>
      <bottom style="medium">
        <color indexed="8"/>
      </bottom>
      <diagonal/>
    </border>
    <border>
      <left/>
      <right/>
      <top/>
      <bottom style="medium">
        <color rgb="FF000000"/>
      </bottom>
      <diagonal/>
    </border>
    <border>
      <left/>
      <right style="thin">
        <color rgb="FF000000"/>
      </right>
      <top style="medium">
        <color rgb="FF000000"/>
      </top>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000000"/>
      </left>
      <right/>
      <top/>
      <bottom/>
      <diagonal/>
    </border>
    <border>
      <left/>
      <right style="thin">
        <color rgb="FF000000"/>
      </right>
      <top/>
      <bottom style="medium">
        <color rgb="FF000000"/>
      </bottom>
      <diagonal/>
    </border>
    <border>
      <left style="thin">
        <color rgb="FF000000"/>
      </left>
      <right/>
      <top/>
      <bottom style="medium">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medium">
        <color rgb="FF000000"/>
      </bottom>
      <diagonal/>
    </border>
    <border>
      <left style="thin">
        <color indexed="8"/>
      </left>
      <right/>
      <top style="medium">
        <color indexed="8"/>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top/>
      <bottom/>
      <diagonal/>
    </border>
    <border>
      <left style="thin">
        <color indexed="8"/>
      </left>
      <right/>
      <top/>
      <bottom style="medium">
        <color indexed="8"/>
      </bottom>
      <diagonal/>
    </border>
    <border>
      <left/>
      <right style="thin">
        <color auto="1"/>
      </right>
      <top style="medium">
        <color auto="1"/>
      </top>
      <bottom style="thin">
        <color auto="1"/>
      </bottom>
      <diagonal/>
    </border>
    <border>
      <left style="thin">
        <color auto="1"/>
      </left>
      <right style="thin">
        <color auto="1"/>
      </right>
      <top style="medium">
        <color auto="1"/>
      </top>
      <bottom/>
      <diagonal/>
    </border>
    <border>
      <left style="thin">
        <color auto="1"/>
      </left>
      <right/>
      <top style="medium">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bottom/>
      <diagonal/>
    </border>
    <border>
      <left style="thin">
        <color auto="1"/>
      </left>
      <right/>
      <top/>
      <bottom/>
      <diagonal/>
    </border>
    <border>
      <left/>
      <right style="thin">
        <color auto="1"/>
      </right>
      <top/>
      <bottom style="medium">
        <color auto="1"/>
      </bottom>
      <diagonal/>
    </border>
    <border>
      <left style="thin">
        <color auto="1"/>
      </left>
      <right/>
      <top/>
      <bottom style="medium">
        <color auto="1"/>
      </bottom>
      <diagonal/>
    </border>
    <border>
      <left/>
      <right/>
      <top/>
      <bottom style="medium">
        <color auto="1"/>
      </bottom>
      <diagonal/>
    </border>
    <border>
      <left style="thin">
        <color auto="1"/>
      </left>
      <right style="thin">
        <color auto="1"/>
      </right>
      <top style="medium">
        <color auto="1"/>
      </top>
      <bottom style="thin">
        <color auto="1"/>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diagonal/>
    </border>
    <border>
      <left style="thin">
        <color indexed="8"/>
      </left>
      <right/>
      <top style="thin">
        <color indexed="8"/>
      </top>
      <bottom style="thin">
        <color auto="1"/>
      </bottom>
      <diagonal/>
    </border>
    <border>
      <left style="thin">
        <color auto="1"/>
      </left>
      <right style="thin">
        <color indexed="8"/>
      </right>
      <top style="thin">
        <color indexed="8"/>
      </top>
      <bottom style="thin">
        <color indexed="8"/>
      </bottom>
      <diagonal/>
    </border>
  </borders>
  <cellStyleXfs count="2">
    <xf numFmtId="0" fontId="0" fillId="0" borderId="0">
      <alignment vertical="center"/>
    </xf>
    <xf numFmtId="0" fontId="3" fillId="0" borderId="0">
      <alignment vertical="center"/>
    </xf>
  </cellStyleXfs>
  <cellXfs count="236">
    <xf numFmtId="0" fontId="0" fillId="0" borderId="0" xfId="0" applyAlignment="1"/>
    <xf numFmtId="0" fontId="1" fillId="0" borderId="0" xfId="0" applyFont="1" applyFill="1" applyAlignment="1">
      <alignment vertical="center" wrapText="1"/>
    </xf>
    <xf numFmtId="0" fontId="2" fillId="0" borderId="0" xfId="0" applyFont="1" applyFill="1" applyAlignment="1">
      <alignment vertical="center" wrapText="1"/>
    </xf>
    <xf numFmtId="0" fontId="3" fillId="0" borderId="0" xfId="0" applyFont="1" applyFill="1" applyAlignment="1">
      <alignment vertical="center" wrapText="1"/>
    </xf>
    <xf numFmtId="0" fontId="4" fillId="0" borderId="0" xfId="0" applyFont="1" applyFill="1" applyAlignment="1">
      <alignment vertical="center" wrapText="1"/>
    </xf>
    <xf numFmtId="0" fontId="0" fillId="0" borderId="0" xfId="0" applyFill="1" applyAlignment="1">
      <alignment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12" xfId="0" applyFont="1" applyFill="1" applyBorder="1" applyAlignment="1">
      <alignment horizontal="center" vertical="center" wrapText="1"/>
    </xf>
    <xf numFmtId="178" fontId="5" fillId="0" borderId="0" xfId="0" applyNumberFormat="1" applyFont="1" applyFill="1" applyBorder="1" applyAlignment="1">
      <alignment horizontal="right" vertical="center" wrapText="1"/>
    </xf>
    <xf numFmtId="178" fontId="5" fillId="0" borderId="0" xfId="0" applyNumberFormat="1" applyFont="1" applyFill="1" applyAlignment="1">
      <alignment horizontal="right" vertical="center" wrapText="1"/>
    </xf>
    <xf numFmtId="0" fontId="2" fillId="0" borderId="0" xfId="0" applyFont="1" applyFill="1" applyBorder="1" applyAlignment="1">
      <alignment vertical="center" wrapText="1"/>
    </xf>
    <xf numFmtId="178" fontId="2" fillId="0" borderId="0" xfId="0" applyNumberFormat="1" applyFont="1" applyFill="1" applyBorder="1" applyAlignment="1">
      <alignment horizontal="right" vertical="center" wrapText="1"/>
    </xf>
    <xf numFmtId="178" fontId="2" fillId="0" borderId="0" xfId="0" applyNumberFormat="1" applyFont="1" applyFill="1" applyAlignment="1">
      <alignment horizontal="right" vertical="center" wrapText="1"/>
    </xf>
    <xf numFmtId="0" fontId="5" fillId="0" borderId="8"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3" xfId="0" applyFont="1" applyFill="1" applyBorder="1" applyAlignment="1">
      <alignment horizontal="center" vertical="center" wrapText="1"/>
    </xf>
    <xf numFmtId="178" fontId="2" fillId="0" borderId="1" xfId="0" applyNumberFormat="1" applyFont="1" applyFill="1" applyBorder="1" applyAlignment="1">
      <alignment horizontal="right" vertical="center" wrapText="1"/>
    </xf>
    <xf numFmtId="0" fontId="2" fillId="0" borderId="0" xfId="0" applyNumberFormat="1" applyFont="1" applyFill="1" applyAlignment="1">
      <alignment horizontal="left" vertical="center" wrapText="1"/>
    </xf>
    <xf numFmtId="0" fontId="6" fillId="0" borderId="0" xfId="0" applyFont="1" applyFill="1" applyAlignment="1">
      <alignment vertical="center" wrapText="1"/>
    </xf>
    <xf numFmtId="0" fontId="0" fillId="0" borderId="0" xfId="0" applyFont="1" applyFill="1" applyAlignment="1">
      <alignment vertical="center" wrapText="1"/>
    </xf>
    <xf numFmtId="0" fontId="3" fillId="0" borderId="0" xfId="1" applyFont="1" applyFill="1" applyAlignment="1">
      <alignment vertical="center" wrapText="1"/>
    </xf>
    <xf numFmtId="49" fontId="3" fillId="0" borderId="1" xfId="0" applyNumberFormat="1" applyFont="1" applyFill="1" applyBorder="1" applyAlignment="1">
      <alignment horizontal="center" vertical="center" wrapText="1"/>
    </xf>
    <xf numFmtId="0" fontId="2" fillId="0" borderId="14" xfId="0" applyFont="1" applyFill="1" applyBorder="1" applyAlignment="1">
      <alignment horizontal="center" vertical="center" wrapText="1"/>
    </xf>
    <xf numFmtId="178" fontId="8" fillId="0" borderId="19" xfId="0" applyNumberFormat="1" applyFont="1" applyBorder="1" applyAlignment="1">
      <alignment horizontal="right" vertical="center" wrapText="1"/>
    </xf>
    <xf numFmtId="0" fontId="2" fillId="0" borderId="0" xfId="0" applyFont="1" applyFill="1" applyBorder="1" applyAlignment="1">
      <alignment horizontal="distributed" vertical="center" wrapText="1"/>
    </xf>
    <xf numFmtId="0" fontId="2" fillId="0" borderId="16" xfId="0" applyFont="1" applyFill="1" applyBorder="1" applyAlignment="1">
      <alignment horizontal="distributed" vertical="center" wrapText="1"/>
    </xf>
    <xf numFmtId="178" fontId="9" fillId="0" borderId="0" xfId="0" applyNumberFormat="1" applyFont="1" applyAlignment="1">
      <alignment horizontal="right" vertical="center" wrapText="1"/>
    </xf>
    <xf numFmtId="178" fontId="2" fillId="2" borderId="0" xfId="0" applyNumberFormat="1" applyFont="1" applyFill="1" applyBorder="1" applyAlignment="1">
      <alignment horizontal="right" vertical="center" wrapText="1"/>
    </xf>
    <xf numFmtId="0" fontId="2" fillId="0" borderId="1" xfId="0" applyFont="1" applyFill="1" applyBorder="1" applyAlignment="1">
      <alignment horizontal="distributed" vertical="center" wrapText="1"/>
    </xf>
    <xf numFmtId="0" fontId="2" fillId="0" borderId="20" xfId="0" applyFont="1" applyFill="1" applyBorder="1" applyAlignment="1">
      <alignment horizontal="distributed" vertical="center" wrapText="1"/>
    </xf>
    <xf numFmtId="0" fontId="11" fillId="0" borderId="0" xfId="0" applyFont="1" applyAlignment="1">
      <alignment vertical="center" wrapText="1"/>
    </xf>
    <xf numFmtId="49" fontId="9" fillId="0" borderId="21" xfId="0" applyNumberFormat="1" applyFont="1" applyBorder="1" applyAlignment="1">
      <alignment horizontal="center" vertical="center" wrapText="1"/>
    </xf>
    <xf numFmtId="0" fontId="9" fillId="0" borderId="27"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29" xfId="0" applyFont="1" applyBorder="1" applyAlignment="1">
      <alignment horizontal="center" vertical="center" wrapText="1"/>
    </xf>
    <xf numFmtId="0" fontId="8" fillId="0" borderId="30" xfId="0" applyFont="1" applyBorder="1" applyAlignment="1">
      <alignment horizontal="left" vertical="center" wrapText="1"/>
    </xf>
    <xf numFmtId="178" fontId="8" fillId="0" borderId="31" xfId="0" applyNumberFormat="1" applyFont="1" applyBorder="1" applyAlignment="1">
      <alignment horizontal="right" vertical="center" wrapText="1"/>
    </xf>
    <xf numFmtId="178" fontId="8" fillId="0" borderId="0" xfId="0" applyNumberFormat="1" applyFont="1" applyAlignment="1">
      <alignment horizontal="right" vertical="center" wrapText="1"/>
    </xf>
    <xf numFmtId="0" fontId="9" fillId="0" borderId="32" xfId="0" applyFont="1" applyBorder="1" applyAlignment="1">
      <alignment horizontal="left" vertical="center" wrapText="1"/>
    </xf>
    <xf numFmtId="178" fontId="9" fillId="0" borderId="33" xfId="0" applyNumberFormat="1" applyFont="1" applyBorder="1" applyAlignment="1">
      <alignment horizontal="right" vertical="center" wrapText="1"/>
    </xf>
    <xf numFmtId="4" fontId="12" fillId="0" borderId="0" xfId="0" applyNumberFormat="1" applyFont="1" applyAlignment="1">
      <alignment vertical="center" wrapText="1"/>
    </xf>
    <xf numFmtId="0" fontId="9" fillId="0" borderId="32" xfId="0" applyFont="1" applyFill="1" applyBorder="1" applyAlignment="1">
      <alignment horizontal="left" vertical="center" wrapText="1"/>
    </xf>
    <xf numFmtId="178" fontId="9" fillId="0" borderId="33" xfId="0" applyNumberFormat="1" applyFont="1" applyFill="1" applyBorder="1" applyAlignment="1">
      <alignment horizontal="right" vertical="center" wrapText="1"/>
    </xf>
    <xf numFmtId="178" fontId="9" fillId="0" borderId="0" xfId="0" applyNumberFormat="1" applyFont="1" applyFill="1" applyAlignment="1">
      <alignment horizontal="right" vertical="center" wrapText="1"/>
    </xf>
    <xf numFmtId="0" fontId="9" fillId="0" borderId="34" xfId="0" applyFont="1" applyBorder="1" applyAlignment="1">
      <alignment horizontal="left" vertical="center" wrapText="1"/>
    </xf>
    <xf numFmtId="178" fontId="9" fillId="0" borderId="35" xfId="0" applyNumberFormat="1" applyFont="1" applyBorder="1" applyAlignment="1">
      <alignment horizontal="right" vertical="center" wrapText="1"/>
    </xf>
    <xf numFmtId="178" fontId="9" fillId="0" borderId="21" xfId="0" applyNumberFormat="1" applyFont="1" applyBorder="1" applyAlignment="1">
      <alignment horizontal="right" vertical="center" wrapText="1"/>
    </xf>
    <xf numFmtId="178" fontId="12" fillId="0" borderId="0" xfId="0" applyNumberFormat="1" applyFont="1" applyAlignment="1">
      <alignment vertical="center" wrapText="1"/>
    </xf>
    <xf numFmtId="0" fontId="9" fillId="0" borderId="0" xfId="0" applyFont="1" applyAlignment="1">
      <alignment vertical="center" wrapText="1"/>
    </xf>
    <xf numFmtId="0" fontId="13" fillId="0" borderId="0" xfId="0" applyFont="1" applyFill="1" applyAlignment="1">
      <alignment vertical="center" wrapText="1"/>
    </xf>
    <xf numFmtId="0" fontId="5" fillId="0" borderId="0" xfId="0" applyFont="1" applyFill="1" applyAlignment="1">
      <alignment vertical="center" wrapText="1"/>
    </xf>
    <xf numFmtId="0" fontId="8" fillId="0" borderId="19" xfId="0" applyFont="1" applyBorder="1" applyAlignment="1">
      <alignment horizontal="left" vertical="center" wrapText="1"/>
    </xf>
    <xf numFmtId="0" fontId="8" fillId="0" borderId="38" xfId="0" applyFont="1" applyBorder="1" applyAlignment="1">
      <alignment horizontal="center" vertical="center" wrapText="1"/>
    </xf>
    <xf numFmtId="0" fontId="14" fillId="0" borderId="0" xfId="0" applyFont="1" applyAlignment="1">
      <alignment horizontal="left" vertical="center" wrapText="1"/>
    </xf>
    <xf numFmtId="0" fontId="9" fillId="0" borderId="39" xfId="0" applyFont="1" applyBorder="1" applyAlignment="1">
      <alignment horizontal="center" vertical="center" wrapText="1"/>
    </xf>
    <xf numFmtId="0" fontId="9" fillId="0" borderId="0" xfId="0" applyFont="1" applyAlignment="1">
      <alignment horizontal="left" vertical="center" wrapText="1"/>
    </xf>
    <xf numFmtId="0" fontId="8" fillId="0" borderId="0" xfId="0" applyFont="1" applyAlignment="1">
      <alignment horizontal="left" vertical="center" wrapText="1"/>
    </xf>
    <xf numFmtId="0" fontId="8" fillId="0" borderId="39" xfId="0" applyFont="1" applyBorder="1" applyAlignment="1">
      <alignment horizontal="center" vertical="center" wrapText="1"/>
    </xf>
    <xf numFmtId="0" fontId="8" fillId="0" borderId="0" xfId="0" applyFont="1" applyFill="1" applyAlignment="1">
      <alignment horizontal="left" vertical="center" wrapText="1"/>
    </xf>
    <xf numFmtId="0" fontId="8" fillId="0" borderId="39" xfId="0" applyFont="1" applyFill="1" applyBorder="1" applyAlignment="1">
      <alignment horizontal="center" vertical="center" wrapText="1"/>
    </xf>
    <xf numFmtId="178" fontId="8" fillId="0" borderId="0" xfId="0" applyNumberFormat="1" applyFont="1" applyFill="1" applyAlignment="1">
      <alignment horizontal="right" vertical="center" wrapText="1"/>
    </xf>
    <xf numFmtId="0" fontId="8" fillId="0" borderId="21" xfId="0" applyFont="1" applyFill="1" applyBorder="1" applyAlignment="1">
      <alignment horizontal="left" vertical="center" wrapText="1"/>
    </xf>
    <xf numFmtId="0" fontId="8" fillId="0" borderId="40" xfId="0" applyFont="1" applyFill="1" applyBorder="1" applyAlignment="1">
      <alignment horizontal="center" vertical="center" wrapText="1"/>
    </xf>
    <xf numFmtId="178" fontId="8" fillId="0" borderId="21" xfId="0" applyNumberFormat="1" applyFont="1" applyFill="1" applyBorder="1" applyAlignment="1">
      <alignment horizontal="right" vertical="center" wrapText="1"/>
    </xf>
    <xf numFmtId="4" fontId="9" fillId="0" borderId="0" xfId="0" applyNumberFormat="1" applyFont="1" applyAlignment="1">
      <alignment vertical="center" wrapText="1"/>
    </xf>
    <xf numFmtId="4" fontId="15" fillId="0" borderId="0" xfId="0" applyNumberFormat="1" applyFont="1" applyAlignment="1">
      <alignment vertical="center" wrapText="1"/>
    </xf>
    <xf numFmtId="4" fontId="11" fillId="0" borderId="0" xfId="0" applyNumberFormat="1" applyFont="1" applyAlignment="1">
      <alignment vertical="center" wrapText="1"/>
    </xf>
    <xf numFmtId="0" fontId="2" fillId="0" borderId="1" xfId="0" applyFont="1" applyFill="1" applyBorder="1" applyAlignment="1">
      <alignment horizontal="center" vertical="center" wrapText="1"/>
    </xf>
    <xf numFmtId="178" fontId="7" fillId="0" borderId="44" xfId="0" applyNumberFormat="1" applyFont="1" applyFill="1" applyBorder="1" applyAlignment="1">
      <alignment horizontal="right" vertical="center" wrapText="1"/>
    </xf>
    <xf numFmtId="178" fontId="7" fillId="0" borderId="0" xfId="0" applyNumberFormat="1" applyFont="1" applyFill="1" applyBorder="1" applyAlignment="1">
      <alignment horizontal="right" vertical="center" wrapText="1"/>
    </xf>
    <xf numFmtId="178" fontId="7" fillId="0" borderId="0" xfId="0" applyNumberFormat="1" applyFont="1" applyFill="1" applyAlignment="1">
      <alignment horizontal="right" vertical="center" wrapText="1"/>
    </xf>
    <xf numFmtId="178" fontId="7" fillId="0" borderId="17" xfId="0" applyNumberFormat="1" applyFont="1" applyFill="1" applyBorder="1" applyAlignment="1">
      <alignment horizontal="right" vertical="center" wrapText="1"/>
    </xf>
    <xf numFmtId="178" fontId="2" fillId="0" borderId="44" xfId="0" applyNumberFormat="1" applyFont="1" applyFill="1" applyBorder="1" applyAlignment="1">
      <alignment horizontal="right" vertical="center" wrapText="1"/>
    </xf>
    <xf numFmtId="178" fontId="2" fillId="2" borderId="44" xfId="0" applyNumberFormat="1" applyFont="1" applyFill="1" applyBorder="1" applyAlignment="1">
      <alignment horizontal="right" vertical="center" wrapText="1"/>
    </xf>
    <xf numFmtId="178" fontId="2" fillId="2" borderId="0" xfId="0" applyNumberFormat="1" applyFont="1" applyFill="1" applyAlignment="1">
      <alignment horizontal="right" vertical="center" wrapText="1"/>
    </xf>
    <xf numFmtId="0" fontId="16" fillId="0" borderId="16" xfId="0" applyFont="1" applyFill="1" applyBorder="1" applyAlignment="1">
      <alignment horizontal="distributed" vertical="center" wrapText="1"/>
    </xf>
    <xf numFmtId="178" fontId="2" fillId="0" borderId="45" xfId="0" applyNumberFormat="1" applyFont="1" applyFill="1" applyBorder="1" applyAlignment="1">
      <alignment horizontal="right" vertical="center" wrapText="1"/>
    </xf>
    <xf numFmtId="0" fontId="0" fillId="0" borderId="0" xfId="0" applyFill="1" applyBorder="1" applyAlignment="1">
      <alignment vertical="center" wrapText="1"/>
    </xf>
    <xf numFmtId="0" fontId="2" fillId="0" borderId="1" xfId="0" applyFont="1" applyFill="1" applyBorder="1" applyAlignment="1">
      <alignment horizontal="right" vertical="center" wrapText="1"/>
    </xf>
    <xf numFmtId="0" fontId="7" fillId="0" borderId="0" xfId="0" applyFont="1" applyFill="1" applyAlignment="1">
      <alignment vertical="center" wrapText="1"/>
    </xf>
    <xf numFmtId="0" fontId="2" fillId="0" borderId="0" xfId="0" applyFont="1" applyFill="1" applyBorder="1" applyAlignment="1">
      <alignment horizontal="right" vertical="center" wrapText="1"/>
    </xf>
    <xf numFmtId="0" fontId="2" fillId="0" borderId="46" xfId="0" applyNumberFormat="1" applyFont="1" applyFill="1" applyBorder="1" applyAlignment="1">
      <alignment horizontal="center" vertical="center" wrapText="1"/>
    </xf>
    <xf numFmtId="0" fontId="2" fillId="0" borderId="48" xfId="0" applyNumberFormat="1" applyFont="1" applyFill="1" applyBorder="1" applyAlignment="1">
      <alignment horizontal="center" vertical="center" wrapText="1"/>
    </xf>
    <xf numFmtId="0" fontId="2" fillId="0" borderId="51" xfId="0" applyNumberFormat="1" applyFont="1" applyFill="1" applyBorder="1" applyAlignment="1">
      <alignment horizontal="center" vertical="center" wrapText="1"/>
    </xf>
    <xf numFmtId="0" fontId="2" fillId="0" borderId="52" xfId="0" applyNumberFormat="1" applyFont="1" applyFill="1" applyBorder="1" applyAlignment="1">
      <alignment horizontal="center" vertical="center" wrapText="1"/>
    </xf>
    <xf numFmtId="0" fontId="5" fillId="0" borderId="53" xfId="0" applyNumberFormat="1" applyFont="1" applyFill="1" applyBorder="1" applyAlignment="1">
      <alignment horizontal="left" vertical="center" wrapText="1"/>
    </xf>
    <xf numFmtId="178" fontId="5" fillId="0" borderId="54" xfId="0" applyNumberFormat="1" applyFont="1" applyFill="1" applyBorder="1" applyAlignment="1">
      <alignment horizontal="right" vertical="center" wrapText="1"/>
    </xf>
    <xf numFmtId="178" fontId="5" fillId="0" borderId="55" xfId="0" applyNumberFormat="1" applyFont="1" applyFill="1" applyBorder="1" applyAlignment="1">
      <alignment horizontal="right" vertical="center" wrapText="1"/>
    </xf>
    <xf numFmtId="0" fontId="2" fillId="0" borderId="56" xfId="0" applyNumberFormat="1" applyFont="1" applyFill="1" applyBorder="1" applyAlignment="1">
      <alignment vertical="center" wrapText="1"/>
    </xf>
    <xf numFmtId="178" fontId="2" fillId="0" borderId="57" xfId="0" applyNumberFormat="1" applyFont="1" applyFill="1" applyBorder="1" applyAlignment="1">
      <alignment horizontal="right" vertical="center" wrapText="1"/>
    </xf>
    <xf numFmtId="0" fontId="2" fillId="0" borderId="58" xfId="0" applyNumberFormat="1" applyFont="1" applyFill="1" applyBorder="1" applyAlignment="1">
      <alignment vertical="center" wrapText="1"/>
    </xf>
    <xf numFmtId="178" fontId="2" fillId="0" borderId="59" xfId="0" applyNumberFormat="1" applyFont="1" applyFill="1" applyBorder="1" applyAlignment="1">
      <alignment horizontal="right" vertical="center" wrapText="1"/>
    </xf>
    <xf numFmtId="178" fontId="2" fillId="0" borderId="60" xfId="0" applyNumberFormat="1" applyFont="1" applyFill="1" applyBorder="1" applyAlignment="1">
      <alignment horizontal="right" vertical="center" wrapText="1"/>
    </xf>
    <xf numFmtId="0" fontId="3" fillId="0" borderId="0" xfId="0" applyNumberFormat="1" applyFont="1" applyFill="1" applyAlignment="1">
      <alignment vertical="center" wrapText="1"/>
    </xf>
    <xf numFmtId="178" fontId="3" fillId="0" borderId="0" xfId="0" applyNumberFormat="1" applyFont="1" applyFill="1" applyAlignment="1">
      <alignment horizontal="right" vertical="center" wrapText="1"/>
    </xf>
    <xf numFmtId="0" fontId="2" fillId="0" borderId="61" xfId="0" applyNumberFormat="1" applyFont="1" applyFill="1" applyBorder="1" applyAlignment="1">
      <alignment horizontal="center" vertical="center" wrapText="1"/>
    </xf>
    <xf numFmtId="0" fontId="5" fillId="0" borderId="56" xfId="0" applyNumberFormat="1" applyFont="1" applyFill="1" applyBorder="1" applyAlignment="1">
      <alignment vertical="center" wrapText="1"/>
    </xf>
    <xf numFmtId="0" fontId="5" fillId="0" borderId="56" xfId="0" applyNumberFormat="1" applyFont="1" applyFill="1" applyBorder="1" applyAlignment="1">
      <alignment horizontal="center" vertical="center" wrapText="1"/>
    </xf>
    <xf numFmtId="179" fontId="5" fillId="0" borderId="0" xfId="0" applyNumberFormat="1" applyFont="1" applyFill="1" applyBorder="1" applyAlignment="1">
      <alignment horizontal="right" vertical="center" wrapText="1"/>
    </xf>
    <xf numFmtId="0" fontId="18" fillId="0" borderId="56" xfId="0" applyNumberFormat="1" applyFont="1" applyFill="1" applyBorder="1" applyAlignment="1">
      <alignment vertical="center" wrapText="1"/>
    </xf>
    <xf numFmtId="0" fontId="2" fillId="0" borderId="56" xfId="0" applyNumberFormat="1" applyFont="1" applyFill="1" applyBorder="1" applyAlignment="1">
      <alignment horizontal="center" vertical="center" wrapText="1"/>
    </xf>
    <xf numFmtId="179" fontId="2" fillId="0" borderId="0" xfId="0" applyNumberFormat="1" applyFont="1" applyFill="1" applyBorder="1" applyAlignment="1">
      <alignment horizontal="right" vertical="center" wrapText="1"/>
    </xf>
    <xf numFmtId="0" fontId="2" fillId="0" borderId="58" xfId="0" applyNumberFormat="1" applyFont="1" applyFill="1" applyBorder="1" applyAlignment="1">
      <alignment horizontal="center" vertical="center" wrapText="1"/>
    </xf>
    <xf numFmtId="0" fontId="2" fillId="0" borderId="60" xfId="0" applyFont="1" applyFill="1" applyBorder="1" applyAlignment="1">
      <alignment horizontal="right" vertical="center" wrapText="1"/>
    </xf>
    <xf numFmtId="2" fontId="0" fillId="0" borderId="0" xfId="0" applyNumberFormat="1" applyFill="1" applyAlignment="1">
      <alignment vertical="center" wrapText="1"/>
    </xf>
    <xf numFmtId="0" fontId="2" fillId="0" borderId="44"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5" fillId="0" borderId="64" xfId="0" applyNumberFormat="1" applyFont="1" applyFill="1" applyBorder="1" applyAlignment="1">
      <alignment horizontal="right" vertical="center" wrapText="1"/>
    </xf>
    <xf numFmtId="0" fontId="5" fillId="0" borderId="17" xfId="0" applyNumberFormat="1" applyFont="1" applyFill="1" applyBorder="1" applyAlignment="1">
      <alignment horizontal="right" vertical="center" wrapText="1"/>
    </xf>
    <xf numFmtId="1" fontId="5" fillId="0" borderId="17" xfId="0" applyNumberFormat="1" applyFont="1" applyFill="1" applyBorder="1" applyAlignment="1">
      <alignment horizontal="right" vertical="center" wrapText="1"/>
    </xf>
    <xf numFmtId="180" fontId="2" fillId="0" borderId="44" xfId="0" applyNumberFormat="1" applyFont="1" applyFill="1" applyBorder="1" applyAlignment="1" applyProtection="1">
      <alignment horizontal="right" vertical="center" wrapText="1"/>
      <protection locked="0"/>
    </xf>
    <xf numFmtId="180" fontId="2" fillId="0" borderId="0" xfId="0" applyNumberFormat="1" applyFont="1" applyFill="1" applyBorder="1" applyAlignment="1" applyProtection="1">
      <alignment horizontal="right" vertical="center" wrapText="1"/>
      <protection locked="0"/>
    </xf>
    <xf numFmtId="180" fontId="2" fillId="0" borderId="0" xfId="0" applyNumberFormat="1" applyFont="1" applyFill="1" applyBorder="1" applyAlignment="1">
      <alignment horizontal="right" vertical="center" wrapText="1"/>
    </xf>
    <xf numFmtId="1" fontId="2" fillId="0" borderId="0" xfId="0" applyNumberFormat="1" applyFont="1" applyFill="1" applyBorder="1" applyAlignment="1">
      <alignment horizontal="right" vertical="center" wrapText="1"/>
    </xf>
    <xf numFmtId="180" fontId="2" fillId="0" borderId="45" xfId="0" applyNumberFormat="1" applyFont="1" applyFill="1" applyBorder="1" applyAlignment="1" applyProtection="1">
      <alignment horizontal="right" vertical="center" wrapText="1"/>
      <protection locked="0"/>
    </xf>
    <xf numFmtId="180" fontId="2" fillId="0" borderId="1" xfId="0" applyNumberFormat="1" applyFont="1" applyFill="1" applyBorder="1" applyAlignment="1" applyProtection="1">
      <alignment horizontal="right" vertical="center" wrapText="1"/>
      <protection locked="0"/>
    </xf>
    <xf numFmtId="180" fontId="2" fillId="0" borderId="1" xfId="0" applyNumberFormat="1" applyFont="1" applyFill="1" applyBorder="1" applyAlignment="1">
      <alignment horizontal="right" vertical="center" wrapText="1"/>
    </xf>
    <xf numFmtId="1" fontId="2" fillId="0" borderId="1" xfId="0" applyNumberFormat="1" applyFont="1" applyFill="1" applyBorder="1" applyAlignment="1">
      <alignment horizontal="right" vertical="center" wrapText="1"/>
    </xf>
    <xf numFmtId="2" fontId="2" fillId="0" borderId="0" xfId="0" applyNumberFormat="1" applyFont="1" applyFill="1" applyAlignment="1">
      <alignment vertical="center" wrapText="1"/>
    </xf>
    <xf numFmtId="0" fontId="2" fillId="0" borderId="64" xfId="0" applyFont="1" applyFill="1" applyBorder="1" applyAlignment="1">
      <alignment horizontal="center" vertical="center" wrapText="1"/>
    </xf>
    <xf numFmtId="0" fontId="5" fillId="0" borderId="17" xfId="0" applyFont="1" applyFill="1" applyBorder="1" applyAlignment="1">
      <alignment vertical="center" wrapText="1"/>
    </xf>
    <xf numFmtId="0" fontId="5" fillId="0" borderId="64" xfId="0" applyFont="1" applyFill="1" applyBorder="1" applyAlignment="1">
      <alignment horizontal="right" vertical="center" wrapText="1"/>
    </xf>
    <xf numFmtId="178" fontId="5" fillId="0" borderId="17" xfId="0" applyNumberFormat="1" applyFont="1" applyFill="1" applyBorder="1" applyAlignment="1">
      <alignment horizontal="right" vertical="center" wrapText="1"/>
    </xf>
    <xf numFmtId="0" fontId="5" fillId="0" borderId="17" xfId="0" applyFont="1" applyFill="1" applyBorder="1" applyAlignment="1">
      <alignment horizontal="right" vertical="center" wrapText="1"/>
    </xf>
    <xf numFmtId="0" fontId="2" fillId="0" borderId="44" xfId="0" applyFont="1" applyFill="1" applyBorder="1" applyAlignment="1">
      <alignment horizontal="right" vertical="center" wrapText="1"/>
    </xf>
    <xf numFmtId="0" fontId="2" fillId="0" borderId="0" xfId="0" applyNumberFormat="1" applyFont="1" applyFill="1" applyBorder="1" applyAlignment="1">
      <alignment horizontal="right" vertical="center" wrapText="1"/>
    </xf>
    <xf numFmtId="0" fontId="2" fillId="0" borderId="45" xfId="0" applyFont="1" applyFill="1" applyBorder="1" applyAlignment="1">
      <alignment horizontal="right" vertical="center" wrapText="1"/>
    </xf>
    <xf numFmtId="0" fontId="2" fillId="0" borderId="1" xfId="0" applyNumberFormat="1" applyFont="1" applyFill="1" applyBorder="1" applyAlignment="1">
      <alignment horizontal="right" vertical="center" wrapText="1"/>
    </xf>
    <xf numFmtId="0" fontId="1" fillId="0" borderId="0" xfId="0" applyFont="1" applyFill="1" applyAlignment="1">
      <alignment vertical="center"/>
    </xf>
    <xf numFmtId="0" fontId="0" fillId="0" borderId="0" xfId="0" applyFont="1" applyFill="1" applyAlignment="1">
      <alignment vertical="center"/>
    </xf>
    <xf numFmtId="0" fontId="3" fillId="0" borderId="0" xfId="0" applyFont="1" applyFill="1" applyAlignment="1">
      <alignment vertical="center"/>
    </xf>
    <xf numFmtId="0" fontId="3" fillId="0" borderId="0" xfId="0" applyFont="1" applyFill="1" applyBorder="1" applyAlignment="1">
      <alignment vertical="center"/>
    </xf>
    <xf numFmtId="0" fontId="0" fillId="0" borderId="0" xfId="0" applyFont="1" applyFill="1" applyBorder="1" applyAlignment="1">
      <alignment vertical="center"/>
    </xf>
    <xf numFmtId="0" fontId="0" fillId="0" borderId="0" xfId="0" applyFill="1" applyAlignment="1">
      <alignment vertical="center"/>
    </xf>
    <xf numFmtId="0" fontId="1" fillId="0" borderId="0" xfId="0" applyFont="1" applyFill="1" applyBorder="1" applyAlignment="1">
      <alignment vertical="center"/>
    </xf>
    <xf numFmtId="0" fontId="19" fillId="0" borderId="1" xfId="0" applyFont="1" applyFill="1" applyBorder="1" applyAlignment="1">
      <alignment horizontal="center" vertical="center"/>
    </xf>
    <xf numFmtId="0" fontId="19" fillId="0" borderId="0" xfId="0" applyFont="1" applyFill="1" applyAlignment="1">
      <alignment horizontal="center" vertical="center"/>
    </xf>
    <xf numFmtId="0" fontId="2" fillId="0" borderId="1" xfId="0" applyFont="1" applyFill="1" applyBorder="1" applyAlignment="1">
      <alignment horizontal="right" vertical="center"/>
    </xf>
    <xf numFmtId="0" fontId="2" fillId="0" borderId="2" xfId="0" applyFont="1" applyFill="1" applyBorder="1" applyAlignment="1">
      <alignment vertical="center"/>
    </xf>
    <xf numFmtId="0" fontId="2" fillId="0" borderId="16" xfId="0" applyFont="1" applyFill="1" applyBorder="1" applyAlignment="1">
      <alignment horizontal="center" vertical="center"/>
    </xf>
    <xf numFmtId="0" fontId="2" fillId="0" borderId="18" xfId="0" applyFont="1" applyFill="1" applyBorder="1" applyAlignment="1">
      <alignment horizontal="center" vertical="center"/>
    </xf>
    <xf numFmtId="0" fontId="2" fillId="0" borderId="17" xfId="0" applyFont="1" applyFill="1" applyBorder="1" applyAlignment="1">
      <alignment vertical="center" wrapText="1"/>
    </xf>
    <xf numFmtId="0" fontId="2" fillId="0" borderId="20"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4" xfId="0" applyFont="1" applyFill="1" applyBorder="1" applyAlignment="1">
      <alignment vertical="center"/>
    </xf>
    <xf numFmtId="0" fontId="2" fillId="0" borderId="7" xfId="0" applyFont="1" applyFill="1" applyBorder="1" applyAlignment="1">
      <alignment vertical="center" wrapText="1"/>
    </xf>
    <xf numFmtId="0" fontId="2" fillId="0" borderId="9" xfId="0" applyFont="1" applyFill="1" applyBorder="1" applyAlignment="1">
      <alignment vertical="center" wrapText="1"/>
    </xf>
    <xf numFmtId="0" fontId="2" fillId="0" borderId="66" xfId="0" applyNumberFormat="1" applyFont="1" applyFill="1" applyBorder="1" applyAlignment="1">
      <alignment horizontal="center" vertical="center" wrapText="1"/>
    </xf>
    <xf numFmtId="0" fontId="2" fillId="0" borderId="17" xfId="0" applyFont="1" applyFill="1" applyBorder="1" applyAlignment="1">
      <alignment vertical="center"/>
    </xf>
    <xf numFmtId="0" fontId="2" fillId="0" borderId="0" xfId="0" applyFont="1" applyFill="1" applyBorder="1" applyAlignment="1">
      <alignment vertical="center"/>
    </xf>
    <xf numFmtId="0" fontId="2" fillId="0" borderId="1" xfId="0" applyFont="1" applyFill="1" applyBorder="1" applyAlignment="1">
      <alignment vertical="center"/>
    </xf>
    <xf numFmtId="0" fontId="1" fillId="0" borderId="0" xfId="0" applyFont="1" applyFill="1" applyBorder="1" applyAlignment="1">
      <alignment horizontal="center" vertical="center"/>
    </xf>
    <xf numFmtId="0" fontId="2" fillId="0" borderId="41"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0" fillId="0" borderId="0" xfId="0" applyFont="1" applyFill="1" applyAlignment="1">
      <alignment horizontal="center" vertical="center"/>
    </xf>
    <xf numFmtId="0" fontId="21" fillId="0" borderId="0" xfId="0" applyNumberFormat="1" applyFont="1" applyFill="1" applyAlignment="1">
      <alignment horizontal="left" vertical="center" wrapText="1"/>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63" xfId="0" applyFont="1" applyFill="1" applyBorder="1" applyAlignment="1">
      <alignment horizontal="center" vertical="center"/>
    </xf>
    <xf numFmtId="0" fontId="2" fillId="0" borderId="12" xfId="0" applyFont="1" applyFill="1" applyBorder="1" applyAlignment="1">
      <alignment horizontal="center" vertical="center" wrapText="1"/>
    </xf>
    <xf numFmtId="0" fontId="2" fillId="0" borderId="42" xfId="0" applyFont="1" applyFill="1" applyBorder="1" applyAlignment="1">
      <alignment horizontal="center" vertical="center" wrapText="1"/>
    </xf>
    <xf numFmtId="0" fontId="2" fillId="0" borderId="55" xfId="0" applyNumberFormat="1" applyFont="1" applyFill="1" applyBorder="1" applyAlignment="1">
      <alignment horizontal="center" vertical="center"/>
    </xf>
    <xf numFmtId="0" fontId="2" fillId="0" borderId="62" xfId="0" applyNumberFormat="1" applyFont="1" applyFill="1" applyBorder="1" applyAlignment="1">
      <alignment horizontal="center" vertical="center"/>
    </xf>
    <xf numFmtId="0" fontId="2" fillId="0" borderId="64" xfId="0" applyFont="1" applyFill="1" applyBorder="1" applyAlignment="1">
      <alignment horizontal="center" vertical="center" wrapText="1"/>
    </xf>
    <xf numFmtId="0" fontId="2" fillId="0" borderId="44" xfId="0" applyFont="1" applyFill="1" applyBorder="1" applyAlignment="1">
      <alignment horizontal="center" vertical="center" wrapText="1"/>
    </xf>
    <xf numFmtId="0" fontId="2" fillId="0" borderId="43"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NumberFormat="1" applyFont="1" applyFill="1" applyBorder="1" applyAlignment="1">
      <alignment horizontal="center" vertical="center" wrapText="1"/>
    </xf>
    <xf numFmtId="0" fontId="2" fillId="0" borderId="65" xfId="0" applyNumberFormat="1" applyFont="1" applyFill="1" applyBorder="1" applyAlignment="1">
      <alignment horizontal="center" vertical="center" wrapText="1"/>
    </xf>
    <xf numFmtId="0" fontId="2" fillId="0" borderId="41" xfId="0" applyNumberFormat="1" applyFont="1" applyFill="1" applyBorder="1" applyAlignment="1">
      <alignment horizontal="center" vertical="center" wrapText="1"/>
    </xf>
    <xf numFmtId="0" fontId="2" fillId="0" borderId="44" xfId="0" applyNumberFormat="1" applyFont="1" applyFill="1" applyBorder="1" applyAlignment="1">
      <alignment horizontal="center" vertical="center" wrapText="1"/>
    </xf>
    <xf numFmtId="0" fontId="2" fillId="0" borderId="43" xfId="0" applyNumberFormat="1" applyFont="1" applyFill="1" applyBorder="1" applyAlignment="1">
      <alignment horizontal="center" vertical="center" wrapText="1"/>
    </xf>
    <xf numFmtId="0" fontId="1"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5" fillId="0" borderId="17" xfId="0" applyFont="1" applyFill="1" applyBorder="1" applyAlignment="1">
      <alignment horizontal="left" vertical="center" wrapText="1"/>
    </xf>
    <xf numFmtId="0" fontId="5" fillId="0" borderId="18" xfId="0" applyFont="1" applyFill="1" applyBorder="1" applyAlignment="1">
      <alignment horizontal="left" vertical="center" wrapText="1"/>
    </xf>
    <xf numFmtId="0" fontId="2" fillId="0" borderId="0" xfId="0" applyFont="1" applyFill="1" applyAlignment="1">
      <alignment horizontal="left" vertical="center" wrapText="1"/>
    </xf>
    <xf numFmtId="0" fontId="2" fillId="0" borderId="16"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20"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63"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0" fillId="0" borderId="42" xfId="0" applyBorder="1" applyAlignment="1"/>
    <xf numFmtId="2" fontId="2" fillId="0" borderId="3" xfId="0" applyNumberFormat="1" applyFont="1" applyFill="1" applyBorder="1" applyAlignment="1">
      <alignment horizontal="center" vertical="center" wrapText="1"/>
    </xf>
    <xf numFmtId="2" fontId="2" fillId="0" borderId="8" xfId="0" applyNumberFormat="1" applyFont="1" applyFill="1" applyBorder="1" applyAlignment="1">
      <alignment horizontal="center" vertical="center" wrapText="1"/>
    </xf>
    <xf numFmtId="2" fontId="2" fillId="0" borderId="41" xfId="0" applyNumberFormat="1" applyFont="1" applyFill="1" applyBorder="1" applyAlignment="1">
      <alignment horizontal="distributed" vertical="center" wrapText="1"/>
    </xf>
    <xf numFmtId="2" fontId="2" fillId="0" borderId="44" xfId="0" applyNumberFormat="1" applyFont="1" applyFill="1" applyBorder="1" applyAlignment="1">
      <alignment horizontal="distributed" vertical="center" wrapText="1"/>
    </xf>
    <xf numFmtId="178" fontId="2" fillId="0" borderId="14" xfId="0" applyNumberFormat="1" applyFont="1" applyFill="1" applyBorder="1" applyAlignment="1">
      <alignment horizontal="center" vertical="center" wrapText="1"/>
    </xf>
    <xf numFmtId="178" fontId="2" fillId="0" borderId="15" xfId="0" applyNumberFormat="1" applyFont="1" applyFill="1" applyBorder="1" applyAlignment="1">
      <alignment horizontal="center" vertical="center" wrapText="1"/>
    </xf>
    <xf numFmtId="178" fontId="2" fillId="0" borderId="62" xfId="0" applyNumberFormat="1" applyFont="1" applyFill="1" applyBorder="1" applyAlignment="1">
      <alignment horizontal="center" vertical="center" wrapText="1"/>
    </xf>
    <xf numFmtId="178" fontId="2" fillId="0" borderId="63" xfId="0" applyNumberFormat="1" applyFont="1" applyFill="1" applyBorder="1" applyAlignment="1">
      <alignment horizontal="center" vertical="center" wrapText="1"/>
    </xf>
    <xf numFmtId="0" fontId="2" fillId="0" borderId="0" xfId="0" applyFont="1" applyFill="1" applyBorder="1" applyAlignment="1">
      <alignment horizontal="right" vertical="center" wrapText="1"/>
    </xf>
    <xf numFmtId="0" fontId="2" fillId="0" borderId="46" xfId="0" applyNumberFormat="1" applyFont="1" applyFill="1" applyBorder="1" applyAlignment="1">
      <alignment horizontal="center" vertical="center" wrapText="1"/>
    </xf>
    <xf numFmtId="0" fontId="2" fillId="0" borderId="48" xfId="0" applyNumberFormat="1" applyFont="1" applyFill="1" applyBorder="1" applyAlignment="1">
      <alignment horizontal="center" vertical="center" wrapText="1"/>
    </xf>
    <xf numFmtId="0" fontId="17" fillId="0" borderId="0" xfId="0" applyFont="1" applyFill="1" applyBorder="1" applyAlignment="1">
      <alignment horizontal="center" vertical="center" wrapText="1"/>
    </xf>
    <xf numFmtId="0" fontId="2" fillId="0" borderId="49" xfId="0" applyNumberFormat="1" applyFont="1" applyFill="1" applyBorder="1" applyAlignment="1">
      <alignment horizontal="center" vertical="center" wrapText="1"/>
    </xf>
    <xf numFmtId="0" fontId="2" fillId="0" borderId="47" xfId="0" applyNumberFormat="1" applyFont="1" applyFill="1" applyBorder="1" applyAlignment="1">
      <alignment horizontal="center" vertical="center" wrapText="1"/>
    </xf>
    <xf numFmtId="0" fontId="2" fillId="0" borderId="50" xfId="0" applyNumberFormat="1" applyFont="1" applyFill="1" applyBorder="1" applyAlignment="1">
      <alignment horizontal="center" vertical="center" wrapText="1"/>
    </xf>
    <xf numFmtId="0" fontId="2" fillId="0" borderId="51" xfId="0" applyNumberFormat="1" applyFont="1" applyFill="1" applyBorder="1" applyAlignment="1">
      <alignment horizontal="center" vertical="center" wrapText="1"/>
    </xf>
    <xf numFmtId="0" fontId="2" fillId="0" borderId="1" xfId="0" applyFont="1" applyFill="1" applyBorder="1" applyAlignment="1">
      <alignment horizontal="right" vertical="center" wrapText="1"/>
    </xf>
    <xf numFmtId="0" fontId="7" fillId="0" borderId="17" xfId="0" applyFont="1" applyFill="1" applyBorder="1" applyAlignment="1">
      <alignment horizontal="distributed" vertical="center" wrapText="1"/>
    </xf>
    <xf numFmtId="0" fontId="7" fillId="0" borderId="18" xfId="0" applyFont="1" applyFill="1" applyBorder="1" applyAlignment="1">
      <alignment horizontal="distributed" vertical="center" wrapText="1"/>
    </xf>
    <xf numFmtId="0" fontId="2" fillId="0" borderId="0" xfId="0" applyFont="1" applyFill="1" applyBorder="1" applyAlignment="1">
      <alignment horizontal="distributed" vertical="center" wrapText="1"/>
    </xf>
    <xf numFmtId="0" fontId="2" fillId="0" borderId="16" xfId="0" applyFont="1" applyFill="1" applyBorder="1" applyAlignment="1">
      <alignment horizontal="distributed" vertical="center" wrapText="1"/>
    </xf>
    <xf numFmtId="0" fontId="2" fillId="0" borderId="0" xfId="0" applyFont="1" applyFill="1" applyBorder="1" applyAlignment="1">
      <alignment horizontal="center" vertical="center" wrapText="1"/>
    </xf>
    <xf numFmtId="0" fontId="10" fillId="0" borderId="0" xfId="0" applyFont="1" applyAlignment="1">
      <alignment horizontal="center" vertical="center" wrapText="1"/>
    </xf>
    <xf numFmtId="0" fontId="9" fillId="0" borderId="21"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26"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37" xfId="0" applyFont="1" applyBorder="1" applyAlignment="1">
      <alignment horizontal="center" vertical="center" wrapText="1"/>
    </xf>
    <xf numFmtId="49" fontId="9" fillId="0" borderId="21" xfId="0" applyNumberFormat="1" applyFont="1" applyBorder="1" applyAlignment="1">
      <alignment horizontal="center" vertical="center" wrapText="1"/>
    </xf>
    <xf numFmtId="0" fontId="9" fillId="0" borderId="21" xfId="0" applyFont="1" applyBorder="1" applyAlignment="1">
      <alignment horizontal="right" vertical="center" wrapText="1"/>
    </xf>
    <xf numFmtId="49" fontId="3" fillId="0" borderId="1" xfId="0" applyNumberFormat="1" applyFont="1" applyFill="1" applyBorder="1" applyAlignment="1">
      <alignment horizontal="right" vertical="center" wrapText="1"/>
    </xf>
    <xf numFmtId="0" fontId="2" fillId="0" borderId="5"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2"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6" fillId="0" borderId="0" xfId="0" applyFont="1" applyFill="1" applyBorder="1" applyAlignment="1">
      <alignment horizontal="distributed" vertical="center" wrapText="1"/>
    </xf>
  </cellXfs>
  <cellStyles count="2">
    <cellStyle name="常规" xfId="0" builtinId="0"/>
    <cellStyle name="常规_分县区三次产业构成" xfId="1"/>
  </cellStyles>
  <dxfs count="0"/>
  <tableStyles count="0" defaultTableStyle="TableStyleMedium2" defaultPivotStyle="PivotStyleLight16"/>
  <colors>
    <mruColors>
      <color rgb="FFFFCC99"/>
      <color rgb="FF000000"/>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IQ85"/>
  <sheetViews>
    <sheetView showGridLines="0" showZeros="0" tabSelected="1" workbookViewId="0">
      <selection activeCell="K27" sqref="K27"/>
    </sheetView>
  </sheetViews>
  <sheetFormatPr defaultColWidth="10" defaultRowHeight="12.75" x14ac:dyDescent="0.2"/>
  <cols>
    <col min="1" max="1" width="11.28515625" style="137" customWidth="1"/>
    <col min="2" max="7" width="13.42578125" style="137" customWidth="1"/>
    <col min="8" max="27" width="10.28515625" style="137" customWidth="1"/>
    <col min="28" max="251" width="10" style="137"/>
  </cols>
  <sheetData>
    <row r="1" spans="1:10" s="132" customFormat="1" ht="24.95" customHeight="1" x14ac:dyDescent="0.2">
      <c r="A1" s="155" t="s">
        <v>0</v>
      </c>
      <c r="B1" s="155"/>
      <c r="C1" s="155"/>
      <c r="D1" s="155"/>
      <c r="E1" s="155"/>
      <c r="F1" s="155"/>
      <c r="G1" s="155"/>
      <c r="H1" s="138"/>
      <c r="I1" s="138"/>
      <c r="J1" s="138"/>
    </row>
    <row r="2" spans="1:10" s="133" customFormat="1" ht="14.1" customHeight="1" x14ac:dyDescent="0.2">
      <c r="A2" s="139"/>
      <c r="B2" s="140"/>
      <c r="G2" s="141" t="s">
        <v>1</v>
      </c>
    </row>
    <row r="3" spans="1:10" s="134" customFormat="1" ht="15" customHeight="1" x14ac:dyDescent="0.2">
      <c r="A3" s="163" t="s">
        <v>2</v>
      </c>
      <c r="B3" s="156" t="s">
        <v>3</v>
      </c>
      <c r="C3" s="157"/>
      <c r="D3" s="157"/>
      <c r="E3" s="158"/>
      <c r="F3" s="173" t="s">
        <v>4</v>
      </c>
      <c r="G3" s="142"/>
    </row>
    <row r="4" spans="1:10" s="134" customFormat="1" ht="9" customHeight="1" x14ac:dyDescent="0.2">
      <c r="A4" s="164"/>
      <c r="B4" s="166" t="s">
        <v>5</v>
      </c>
      <c r="C4" s="170" t="s">
        <v>6</v>
      </c>
      <c r="D4" s="159"/>
      <c r="E4" s="160"/>
      <c r="F4" s="174"/>
      <c r="G4" s="175" t="s">
        <v>5</v>
      </c>
    </row>
    <row r="5" spans="1:10" s="134" customFormat="1" ht="18" customHeight="1" x14ac:dyDescent="0.2">
      <c r="A5" s="165"/>
      <c r="B5" s="167"/>
      <c r="C5" s="167"/>
      <c r="D5" s="110" t="s">
        <v>7</v>
      </c>
      <c r="E5" s="110" t="s">
        <v>8</v>
      </c>
      <c r="F5" s="174"/>
      <c r="G5" s="176"/>
    </row>
    <row r="6" spans="1:10" s="135" customFormat="1" ht="15" customHeight="1" x14ac:dyDescent="0.2">
      <c r="A6" s="144">
        <v>2000</v>
      </c>
      <c r="B6" s="145"/>
      <c r="C6" s="145">
        <f t="shared" ref="C6:C18" si="0">D6+E6</f>
        <v>639601</v>
      </c>
      <c r="D6" s="145">
        <v>503586</v>
      </c>
      <c r="E6" s="145">
        <v>136015</v>
      </c>
      <c r="F6" s="145"/>
      <c r="G6" s="14"/>
    </row>
    <row r="7" spans="1:10" s="135" customFormat="1" ht="15" customHeight="1" x14ac:dyDescent="0.2">
      <c r="A7" s="143">
        <v>2001</v>
      </c>
      <c r="B7" s="14"/>
      <c r="C7" s="14">
        <f t="shared" si="0"/>
        <v>643537</v>
      </c>
      <c r="D7" s="14">
        <v>496999</v>
      </c>
      <c r="E7" s="14">
        <v>146538</v>
      </c>
      <c r="F7" s="14"/>
      <c r="G7" s="14"/>
    </row>
    <row r="8" spans="1:10" s="135" customFormat="1" ht="15" customHeight="1" x14ac:dyDescent="0.2">
      <c r="A8" s="143">
        <v>2002</v>
      </c>
      <c r="B8" s="14"/>
      <c r="C8" s="14">
        <f t="shared" si="0"/>
        <v>639566</v>
      </c>
      <c r="D8" s="14">
        <v>482048</v>
      </c>
      <c r="E8" s="14">
        <v>157518</v>
      </c>
      <c r="F8" s="14"/>
      <c r="G8" s="14"/>
    </row>
    <row r="9" spans="1:10" s="135" customFormat="1" ht="15" customHeight="1" x14ac:dyDescent="0.2">
      <c r="A9" s="143">
        <v>2003</v>
      </c>
      <c r="B9" s="14"/>
      <c r="C9" s="14">
        <f t="shared" si="0"/>
        <v>661714</v>
      </c>
      <c r="D9" s="14">
        <v>490413</v>
      </c>
      <c r="E9" s="14">
        <v>171301</v>
      </c>
      <c r="F9" s="14"/>
      <c r="G9" s="14"/>
    </row>
    <row r="10" spans="1:10" s="135" customFormat="1" ht="15" customHeight="1" x14ac:dyDescent="0.2">
      <c r="A10" s="143">
        <v>2004</v>
      </c>
      <c r="B10" s="14"/>
      <c r="C10" s="14">
        <f t="shared" si="0"/>
        <v>1030836</v>
      </c>
      <c r="D10" s="14">
        <v>771083</v>
      </c>
      <c r="E10" s="14">
        <v>259753</v>
      </c>
      <c r="F10" s="14"/>
      <c r="G10" s="14"/>
    </row>
    <row r="11" spans="1:10" s="135" customFormat="1" ht="15" customHeight="1" x14ac:dyDescent="0.2">
      <c r="A11" s="143">
        <v>2005</v>
      </c>
      <c r="B11" s="14"/>
      <c r="C11" s="14">
        <f t="shared" si="0"/>
        <v>1066808</v>
      </c>
      <c r="D11" s="14">
        <v>790273</v>
      </c>
      <c r="E11" s="14">
        <v>276535</v>
      </c>
      <c r="F11" s="14"/>
      <c r="G11" s="14"/>
    </row>
    <row r="12" spans="1:10" s="135" customFormat="1" ht="15" customHeight="1" x14ac:dyDescent="0.2">
      <c r="A12" s="143">
        <v>2006</v>
      </c>
      <c r="B12" s="14"/>
      <c r="C12" s="14">
        <f t="shared" si="0"/>
        <v>1125788</v>
      </c>
      <c r="D12" s="14">
        <v>830686</v>
      </c>
      <c r="E12" s="14">
        <v>295102</v>
      </c>
      <c r="F12" s="14"/>
      <c r="G12" s="14"/>
    </row>
    <row r="13" spans="1:10" s="135" customFormat="1" ht="15" customHeight="1" x14ac:dyDescent="0.2">
      <c r="A13" s="143">
        <v>2007</v>
      </c>
      <c r="B13" s="14"/>
      <c r="C13" s="14">
        <f t="shared" si="0"/>
        <v>1189731</v>
      </c>
      <c r="D13" s="14">
        <v>879071</v>
      </c>
      <c r="E13" s="14">
        <v>310660</v>
      </c>
      <c r="F13" s="14"/>
      <c r="G13" s="14"/>
    </row>
    <row r="14" spans="1:10" s="135" customFormat="1" ht="15" customHeight="1" x14ac:dyDescent="0.2">
      <c r="A14" s="143">
        <v>2008</v>
      </c>
      <c r="B14" s="14"/>
      <c r="C14" s="14">
        <f t="shared" si="0"/>
        <v>1269496</v>
      </c>
      <c r="D14" s="14">
        <v>942834</v>
      </c>
      <c r="E14" s="14">
        <v>326662</v>
      </c>
      <c r="F14" s="14"/>
      <c r="G14" s="14"/>
    </row>
    <row r="15" spans="1:10" s="135" customFormat="1" ht="15" customHeight="1" x14ac:dyDescent="0.2">
      <c r="A15" s="143">
        <v>2009</v>
      </c>
      <c r="B15" s="14"/>
      <c r="C15" s="14">
        <f t="shared" si="0"/>
        <v>1518700</v>
      </c>
      <c r="D15" s="14">
        <v>1097188</v>
      </c>
      <c r="E15" s="14">
        <v>421512</v>
      </c>
      <c r="F15" s="14"/>
      <c r="G15" s="14"/>
    </row>
    <row r="16" spans="1:10" s="135" customFormat="1" ht="15" customHeight="1" x14ac:dyDescent="0.2">
      <c r="A16" s="143">
        <v>2010</v>
      </c>
      <c r="B16" s="14">
        <v>1749283</v>
      </c>
      <c r="C16" s="14">
        <f t="shared" si="0"/>
        <v>1619171</v>
      </c>
      <c r="D16" s="14">
        <v>1161421</v>
      </c>
      <c r="E16" s="14">
        <v>457750</v>
      </c>
      <c r="F16" s="14">
        <f>G16+B40</f>
        <v>2066579</v>
      </c>
      <c r="G16" s="14">
        <v>703693</v>
      </c>
    </row>
    <row r="17" spans="1:7" s="135" customFormat="1" ht="15" customHeight="1" x14ac:dyDescent="0.2">
      <c r="A17" s="143">
        <v>2011</v>
      </c>
      <c r="B17" s="14">
        <v>3209091</v>
      </c>
      <c r="C17" s="14">
        <f t="shared" si="0"/>
        <v>1718185</v>
      </c>
      <c r="D17" s="14">
        <v>1230106</v>
      </c>
      <c r="E17" s="14">
        <v>488079</v>
      </c>
      <c r="F17" s="14">
        <f>G17+B41</f>
        <v>2157942</v>
      </c>
      <c r="G17" s="14">
        <v>743434</v>
      </c>
    </row>
    <row r="18" spans="1:7" s="135" customFormat="1" ht="15" customHeight="1" x14ac:dyDescent="0.2">
      <c r="A18" s="143">
        <v>2012</v>
      </c>
      <c r="B18" s="14">
        <v>3291348</v>
      </c>
      <c r="C18" s="14">
        <f t="shared" si="0"/>
        <v>1858125</v>
      </c>
      <c r="D18" s="14">
        <v>1319727</v>
      </c>
      <c r="E18" s="14">
        <v>538398</v>
      </c>
      <c r="F18" s="14">
        <f>G18+B42</f>
        <v>2252019</v>
      </c>
      <c r="G18" s="14">
        <v>764817</v>
      </c>
    </row>
    <row r="19" spans="1:7" s="135" customFormat="1" ht="15" customHeight="1" x14ac:dyDescent="0.2">
      <c r="A19" s="143">
        <v>2013</v>
      </c>
      <c r="B19" s="14">
        <v>3326637</v>
      </c>
      <c r="C19" s="14">
        <v>1979154</v>
      </c>
      <c r="D19" s="14">
        <v>1403045</v>
      </c>
      <c r="E19" s="14">
        <v>576109</v>
      </c>
      <c r="F19" s="14">
        <f>G19+B43</f>
        <v>2266895</v>
      </c>
      <c r="G19" s="14">
        <v>748893</v>
      </c>
    </row>
    <row r="20" spans="1:7" s="135" customFormat="1" ht="15" customHeight="1" x14ac:dyDescent="0.2">
      <c r="A20" s="143">
        <v>2014</v>
      </c>
      <c r="B20" s="14">
        <v>3355000</v>
      </c>
      <c r="C20" s="14">
        <v>2087530</v>
      </c>
      <c r="D20" s="14">
        <v>1481536</v>
      </c>
      <c r="E20" s="14">
        <v>605994</v>
      </c>
      <c r="F20" s="14">
        <f>G20+B44</f>
        <v>2232812</v>
      </c>
      <c r="G20" s="14">
        <v>688776</v>
      </c>
    </row>
    <row r="21" spans="1:7" s="135" customFormat="1" ht="15" customHeight="1" x14ac:dyDescent="0.2">
      <c r="A21" s="143">
        <v>2015</v>
      </c>
      <c r="B21" s="14">
        <v>3364587</v>
      </c>
      <c r="C21" s="14">
        <v>2161629</v>
      </c>
      <c r="D21" s="14">
        <v>1535064</v>
      </c>
      <c r="E21" s="14">
        <v>626565</v>
      </c>
      <c r="F21" s="14">
        <v>2214397</v>
      </c>
      <c r="G21" s="14">
        <v>662231</v>
      </c>
    </row>
    <row r="22" spans="1:7" s="135" customFormat="1" ht="15" customHeight="1" x14ac:dyDescent="0.2">
      <c r="A22" s="143">
        <v>2016</v>
      </c>
      <c r="B22" s="14">
        <v>3341066</v>
      </c>
      <c r="C22" s="14">
        <v>2228703</v>
      </c>
      <c r="D22" s="14">
        <v>1583936</v>
      </c>
      <c r="E22" s="14">
        <v>644767</v>
      </c>
      <c r="F22" s="14">
        <v>6964416</v>
      </c>
      <c r="G22" s="14">
        <v>5404820</v>
      </c>
    </row>
    <row r="23" spans="1:7" s="135" customFormat="1" ht="15" customHeight="1" x14ac:dyDescent="0.2">
      <c r="A23" s="143">
        <v>2017</v>
      </c>
      <c r="B23" s="14">
        <v>3348562</v>
      </c>
      <c r="C23" s="14">
        <v>2297875</v>
      </c>
      <c r="D23" s="14">
        <v>1632118</v>
      </c>
      <c r="E23" s="14">
        <v>665757</v>
      </c>
      <c r="F23" s="14">
        <v>7020361</v>
      </c>
      <c r="G23" s="14">
        <v>5424834</v>
      </c>
    </row>
    <row r="24" spans="1:7" s="135" customFormat="1" ht="15" customHeight="1" x14ac:dyDescent="0.2">
      <c r="A24" s="146">
        <v>2018</v>
      </c>
      <c r="B24" s="18">
        <v>3354808</v>
      </c>
      <c r="C24" s="18">
        <v>2368678</v>
      </c>
      <c r="D24" s="18">
        <v>1674782</v>
      </c>
      <c r="E24" s="18">
        <v>693896</v>
      </c>
      <c r="F24" s="18">
        <v>7125682</v>
      </c>
      <c r="G24" s="18">
        <v>5442875</v>
      </c>
    </row>
    <row r="25" spans="1:7" s="133" customFormat="1" ht="24.95" customHeight="1" x14ac:dyDescent="0.2">
      <c r="A25" s="161" t="s">
        <v>9</v>
      </c>
      <c r="B25" s="161"/>
      <c r="C25" s="161"/>
      <c r="D25" s="161"/>
      <c r="E25" s="161"/>
      <c r="F25" s="161"/>
      <c r="G25" s="161"/>
    </row>
    <row r="26" spans="1:7" s="133" customFormat="1" ht="17.100000000000001" customHeight="1" x14ac:dyDescent="0.2">
      <c r="G26" s="141" t="s">
        <v>1</v>
      </c>
    </row>
    <row r="27" spans="1:7" s="133" customFormat="1" ht="12" customHeight="1" x14ac:dyDescent="0.2">
      <c r="A27" s="163" t="s">
        <v>2</v>
      </c>
      <c r="B27" s="147"/>
      <c r="C27" s="142"/>
      <c r="D27" s="148"/>
      <c r="E27" s="156" t="s">
        <v>10</v>
      </c>
      <c r="F27" s="156" t="s">
        <v>11</v>
      </c>
      <c r="G27" s="177" t="s">
        <v>12</v>
      </c>
    </row>
    <row r="28" spans="1:7" s="133" customFormat="1" ht="10.5" customHeight="1" x14ac:dyDescent="0.2">
      <c r="A28" s="164"/>
      <c r="B28" s="168" t="s">
        <v>6</v>
      </c>
      <c r="C28" s="149"/>
      <c r="D28" s="150"/>
      <c r="E28" s="171"/>
      <c r="F28" s="171"/>
      <c r="G28" s="178"/>
    </row>
    <row r="29" spans="1:7" s="133" customFormat="1" ht="18" customHeight="1" x14ac:dyDescent="0.2">
      <c r="A29" s="165"/>
      <c r="B29" s="169"/>
      <c r="C29" s="151" t="s">
        <v>7</v>
      </c>
      <c r="D29" s="8" t="s">
        <v>8</v>
      </c>
      <c r="E29" s="172"/>
      <c r="F29" s="172"/>
      <c r="G29" s="179"/>
    </row>
    <row r="30" spans="1:7" s="136" customFormat="1" ht="15" customHeight="1" x14ac:dyDescent="0.2">
      <c r="A30" s="144">
        <v>2000</v>
      </c>
      <c r="B30" s="145"/>
      <c r="C30" s="152"/>
      <c r="D30" s="152"/>
      <c r="E30" s="145"/>
      <c r="F30" s="145"/>
      <c r="G30" s="145"/>
    </row>
    <row r="31" spans="1:7" s="136" customFormat="1" ht="15" customHeight="1" x14ac:dyDescent="0.2">
      <c r="A31" s="143">
        <v>2001</v>
      </c>
      <c r="B31" s="14">
        <v>324252</v>
      </c>
      <c r="C31" s="153"/>
      <c r="D31" s="153"/>
      <c r="E31" s="14"/>
      <c r="F31" s="14"/>
      <c r="G31" s="14"/>
    </row>
    <row r="32" spans="1:7" s="136" customFormat="1" ht="15" customHeight="1" x14ac:dyDescent="0.2">
      <c r="A32" s="143">
        <v>2002</v>
      </c>
      <c r="B32" s="14">
        <v>522000</v>
      </c>
      <c r="C32" s="153">
        <v>389795</v>
      </c>
      <c r="D32" s="153">
        <v>132205</v>
      </c>
      <c r="E32" s="14"/>
      <c r="F32" s="14"/>
      <c r="G32" s="14"/>
    </row>
    <row r="33" spans="1:7" s="136" customFormat="1" ht="15" customHeight="1" x14ac:dyDescent="0.2">
      <c r="A33" s="143">
        <v>2003</v>
      </c>
      <c r="B33" s="14">
        <v>622000</v>
      </c>
      <c r="C33" s="153">
        <v>463118</v>
      </c>
      <c r="D33" s="153">
        <v>158882</v>
      </c>
      <c r="E33" s="14">
        <v>723000</v>
      </c>
      <c r="F33" s="14"/>
      <c r="G33" s="14"/>
    </row>
    <row r="34" spans="1:7" s="136" customFormat="1" ht="15" customHeight="1" x14ac:dyDescent="0.2">
      <c r="A34" s="143">
        <v>2004</v>
      </c>
      <c r="B34" s="14">
        <v>718000</v>
      </c>
      <c r="C34" s="153">
        <v>535153</v>
      </c>
      <c r="D34" s="153">
        <v>182847</v>
      </c>
      <c r="E34" s="14">
        <v>734000</v>
      </c>
      <c r="F34" s="14"/>
      <c r="G34" s="14"/>
    </row>
    <row r="35" spans="1:7" s="136" customFormat="1" ht="15" customHeight="1" x14ac:dyDescent="0.2">
      <c r="A35" s="143">
        <v>2005</v>
      </c>
      <c r="B35" s="14">
        <v>835354</v>
      </c>
      <c r="C35" s="153">
        <v>602400</v>
      </c>
      <c r="D35" s="153">
        <v>232954</v>
      </c>
      <c r="E35" s="14">
        <v>700369</v>
      </c>
      <c r="F35" s="14"/>
      <c r="G35" s="14"/>
    </row>
    <row r="36" spans="1:7" s="136" customFormat="1" ht="15" customHeight="1" x14ac:dyDescent="0.2">
      <c r="A36" s="143">
        <v>2006</v>
      </c>
      <c r="B36" s="14">
        <v>973624</v>
      </c>
      <c r="C36" s="153">
        <v>689114</v>
      </c>
      <c r="D36" s="153">
        <v>284510</v>
      </c>
      <c r="E36" s="14">
        <v>723566</v>
      </c>
      <c r="F36" s="14"/>
      <c r="G36" s="14"/>
    </row>
    <row r="37" spans="1:7" s="136" customFormat="1" ht="15" customHeight="1" x14ac:dyDescent="0.2">
      <c r="A37" s="143">
        <v>2007</v>
      </c>
      <c r="B37" s="14">
        <v>1123158</v>
      </c>
      <c r="C37" s="153">
        <v>788732</v>
      </c>
      <c r="D37" s="153">
        <v>334426</v>
      </c>
      <c r="E37" s="14">
        <v>722047</v>
      </c>
      <c r="F37" s="14"/>
      <c r="G37" s="14"/>
    </row>
    <row r="38" spans="1:7" s="136" customFormat="1" ht="15" customHeight="1" x14ac:dyDescent="0.2">
      <c r="A38" s="143">
        <v>2008</v>
      </c>
      <c r="B38" s="14">
        <v>1263588</v>
      </c>
      <c r="C38" s="153">
        <v>871580</v>
      </c>
      <c r="D38" s="153">
        <v>392008</v>
      </c>
      <c r="E38" s="14">
        <v>735726</v>
      </c>
      <c r="F38" s="14"/>
      <c r="G38" s="14"/>
    </row>
    <row r="39" spans="1:7" s="136" customFormat="1" ht="15" customHeight="1" x14ac:dyDescent="0.2">
      <c r="A39" s="143">
        <v>2009</v>
      </c>
      <c r="B39" s="14">
        <v>1301973</v>
      </c>
      <c r="C39" s="153">
        <v>885349</v>
      </c>
      <c r="D39" s="153">
        <v>416624</v>
      </c>
      <c r="E39" s="14">
        <v>742553</v>
      </c>
      <c r="F39" s="14"/>
      <c r="G39" s="14"/>
    </row>
    <row r="40" spans="1:7" s="136" customFormat="1" ht="15" customHeight="1" x14ac:dyDescent="0.2">
      <c r="A40" s="143">
        <v>2010</v>
      </c>
      <c r="B40" s="14">
        <v>1362886</v>
      </c>
      <c r="C40" s="153">
        <v>932558</v>
      </c>
      <c r="D40" s="153">
        <v>430328</v>
      </c>
      <c r="E40" s="14">
        <v>753246</v>
      </c>
      <c r="F40" s="14"/>
      <c r="G40" s="14"/>
    </row>
    <row r="41" spans="1:7" s="136" customFormat="1" ht="15" customHeight="1" x14ac:dyDescent="0.2">
      <c r="A41" s="143">
        <v>2011</v>
      </c>
      <c r="B41" s="14">
        <v>1414508</v>
      </c>
      <c r="C41" s="153">
        <v>971070</v>
      </c>
      <c r="D41" s="153">
        <v>443438</v>
      </c>
      <c r="E41" s="14">
        <v>768008</v>
      </c>
      <c r="F41" s="14">
        <v>909900</v>
      </c>
      <c r="G41" s="14">
        <v>1136900</v>
      </c>
    </row>
    <row r="42" spans="1:7" s="136" customFormat="1" ht="15" customHeight="1" x14ac:dyDescent="0.2">
      <c r="A42" s="143">
        <v>2012</v>
      </c>
      <c r="B42" s="14">
        <v>1487202</v>
      </c>
      <c r="C42" s="153">
        <v>1012912</v>
      </c>
      <c r="D42" s="153">
        <v>474290</v>
      </c>
      <c r="E42" s="14">
        <v>793763</v>
      </c>
      <c r="F42" s="14">
        <v>1019800</v>
      </c>
      <c r="G42" s="14">
        <v>1291300</v>
      </c>
    </row>
    <row r="43" spans="1:7" s="136" customFormat="1" ht="15" customHeight="1" x14ac:dyDescent="0.2">
      <c r="A43" s="143">
        <v>2013</v>
      </c>
      <c r="B43" s="14">
        <v>1518002</v>
      </c>
      <c r="C43" s="153">
        <v>1021318</v>
      </c>
      <c r="D43" s="153">
        <v>496684</v>
      </c>
      <c r="E43" s="14">
        <v>798300</v>
      </c>
      <c r="F43" s="14">
        <v>1088800</v>
      </c>
      <c r="G43" s="14">
        <v>1371700</v>
      </c>
    </row>
    <row r="44" spans="1:7" s="136" customFormat="1" ht="15" customHeight="1" x14ac:dyDescent="0.2">
      <c r="A44" s="143">
        <v>2014</v>
      </c>
      <c r="B44" s="14">
        <v>1544036</v>
      </c>
      <c r="C44" s="153">
        <v>1025944</v>
      </c>
      <c r="D44" s="153">
        <v>518092</v>
      </c>
      <c r="E44" s="14">
        <v>805648</v>
      </c>
      <c r="F44" s="14">
        <v>1138096</v>
      </c>
      <c r="G44" s="14">
        <v>1374944</v>
      </c>
    </row>
    <row r="45" spans="1:7" s="136" customFormat="1" ht="15" customHeight="1" x14ac:dyDescent="0.2">
      <c r="A45" s="143">
        <v>2015</v>
      </c>
      <c r="B45" s="14">
        <v>1552166</v>
      </c>
      <c r="C45" s="153">
        <v>1015244</v>
      </c>
      <c r="D45" s="153">
        <v>536922</v>
      </c>
      <c r="E45" s="14">
        <v>811356</v>
      </c>
      <c r="F45" s="14">
        <v>1169010</v>
      </c>
      <c r="G45" s="14">
        <v>1376627</v>
      </c>
    </row>
    <row r="46" spans="1:7" s="136" customFormat="1" ht="15" customHeight="1" x14ac:dyDescent="0.2">
      <c r="A46" s="143">
        <v>2016</v>
      </c>
      <c r="B46" s="14">
        <v>1559596</v>
      </c>
      <c r="C46" s="153">
        <v>1010252</v>
      </c>
      <c r="D46" s="153">
        <v>549344</v>
      </c>
      <c r="E46" s="14">
        <v>827641</v>
      </c>
      <c r="F46" s="14">
        <v>1086975</v>
      </c>
      <c r="G46" s="14">
        <v>1109715</v>
      </c>
    </row>
    <row r="47" spans="1:7" s="136" customFormat="1" ht="15" customHeight="1" x14ac:dyDescent="0.2">
      <c r="A47" s="143">
        <v>2017</v>
      </c>
      <c r="B47" s="14">
        <v>1595527</v>
      </c>
      <c r="C47" s="153">
        <v>1032923</v>
      </c>
      <c r="D47" s="153">
        <v>562604</v>
      </c>
      <c r="E47" s="14">
        <v>862276</v>
      </c>
      <c r="F47" s="14">
        <v>1100003</v>
      </c>
      <c r="G47" s="14">
        <v>1072233</v>
      </c>
    </row>
    <row r="48" spans="1:7" s="136" customFormat="1" ht="15" customHeight="1" x14ac:dyDescent="0.2">
      <c r="A48" s="146">
        <v>2018</v>
      </c>
      <c r="B48" s="18">
        <v>1682807</v>
      </c>
      <c r="C48" s="154">
        <v>1103629</v>
      </c>
      <c r="D48" s="154">
        <v>579178</v>
      </c>
      <c r="E48" s="18">
        <v>926500</v>
      </c>
      <c r="F48" s="18">
        <v>1160085</v>
      </c>
      <c r="G48" s="18">
        <v>1103629</v>
      </c>
    </row>
    <row r="49" spans="1:7" s="133" customFormat="1" ht="26.1" customHeight="1" x14ac:dyDescent="0.2">
      <c r="A49" s="162" t="s">
        <v>13</v>
      </c>
      <c r="B49" s="162"/>
      <c r="C49" s="162"/>
      <c r="D49" s="162"/>
      <c r="E49" s="162"/>
      <c r="F49" s="162"/>
      <c r="G49" s="162"/>
    </row>
    <row r="50" spans="1:7" s="133" customFormat="1" x14ac:dyDescent="0.2"/>
    <row r="51" spans="1:7" s="133" customFormat="1" x14ac:dyDescent="0.2"/>
    <row r="52" spans="1:7" s="133" customFormat="1" x14ac:dyDescent="0.2"/>
    <row r="53" spans="1:7" s="133" customFormat="1" x14ac:dyDescent="0.2"/>
    <row r="54" spans="1:7" s="133" customFormat="1" x14ac:dyDescent="0.2"/>
    <row r="55" spans="1:7" s="133" customFormat="1" x14ac:dyDescent="0.2"/>
    <row r="56" spans="1:7" s="133" customFormat="1" x14ac:dyDescent="0.2"/>
    <row r="57" spans="1:7" s="133" customFormat="1" x14ac:dyDescent="0.2"/>
    <row r="58" spans="1:7" s="133" customFormat="1" x14ac:dyDescent="0.2"/>
    <row r="59" spans="1:7" s="133" customFormat="1" x14ac:dyDescent="0.2"/>
    <row r="60" spans="1:7" s="133" customFormat="1" x14ac:dyDescent="0.2"/>
    <row r="61" spans="1:7" s="133" customFormat="1" x14ac:dyDescent="0.2"/>
    <row r="62" spans="1:7" s="133" customFormat="1" x14ac:dyDescent="0.2"/>
    <row r="63" spans="1:7" s="133" customFormat="1" x14ac:dyDescent="0.2"/>
    <row r="64" spans="1:7" s="133" customFormat="1" x14ac:dyDescent="0.2"/>
    <row r="65" s="133" customFormat="1" x14ac:dyDescent="0.2"/>
    <row r="66" s="133" customFormat="1" x14ac:dyDescent="0.2"/>
    <row r="67" s="133" customFormat="1" x14ac:dyDescent="0.2"/>
    <row r="68" s="133" customFormat="1" x14ac:dyDescent="0.2"/>
    <row r="69" s="133" customFormat="1" x14ac:dyDescent="0.2"/>
    <row r="70" s="133" customFormat="1" x14ac:dyDescent="0.2"/>
    <row r="71" s="133" customFormat="1" x14ac:dyDescent="0.2"/>
    <row r="72" s="133" customFormat="1" x14ac:dyDescent="0.2"/>
    <row r="73" s="133" customFormat="1" x14ac:dyDescent="0.2"/>
    <row r="74" s="133" customFormat="1" x14ac:dyDescent="0.2"/>
    <row r="75" s="133" customFormat="1" x14ac:dyDescent="0.2"/>
    <row r="76" s="133" customFormat="1" x14ac:dyDescent="0.2"/>
    <row r="77" s="133" customFormat="1" x14ac:dyDescent="0.2"/>
    <row r="78" s="133" customFormat="1" x14ac:dyDescent="0.2"/>
    <row r="79" s="133" customFormat="1" x14ac:dyDescent="0.2"/>
    <row r="80" s="133" customFormat="1" x14ac:dyDescent="0.2"/>
    <row r="81" s="133" customFormat="1" x14ac:dyDescent="0.2"/>
    <row r="82" s="133" customFormat="1" x14ac:dyDescent="0.2"/>
    <row r="83" s="133" customFormat="1" x14ac:dyDescent="0.2"/>
    <row r="84" s="133" customFormat="1" x14ac:dyDescent="0.2"/>
    <row r="85" s="133" customFormat="1" x14ac:dyDescent="0.2"/>
  </sheetData>
  <mergeCells count="15">
    <mergeCell ref="A1:G1"/>
    <mergeCell ref="B3:E3"/>
    <mergeCell ref="D4:E4"/>
    <mergeCell ref="A25:G25"/>
    <mergeCell ref="A49:G49"/>
    <mergeCell ref="A3:A5"/>
    <mergeCell ref="A27:A29"/>
    <mergeCell ref="B4:B5"/>
    <mergeCell ref="B28:B29"/>
    <mergeCell ref="C4:C5"/>
    <mergeCell ref="E27:E29"/>
    <mergeCell ref="F3:F5"/>
    <mergeCell ref="F27:F29"/>
    <mergeCell ref="G4:G5"/>
    <mergeCell ref="G27:G29"/>
  </mergeCells>
  <phoneticPr fontId="25" type="noConversion"/>
  <printOptions horizontalCentered="1" verticalCentered="1"/>
  <pageMargins left="0.59027777777777801" right="0.59027777777777801" top="0.70763888888888904" bottom="0.70763888888888904" header="0.51180555555555596" footer="0.51180555555555596"/>
  <pageSetup paperSize="9" orientation="portrait" blackAndWhite="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sheetPr>
  <dimension ref="A1:Z95"/>
  <sheetViews>
    <sheetView showGridLines="0" showZeros="0" workbookViewId="0">
      <selection activeCell="J20" sqref="J20"/>
    </sheetView>
  </sheetViews>
  <sheetFormatPr defaultColWidth="9.140625" defaultRowHeight="12.75" x14ac:dyDescent="0.2"/>
  <cols>
    <col min="1" max="1" width="15" style="5" customWidth="1"/>
    <col min="2" max="2" width="9.140625" style="5" customWidth="1"/>
    <col min="3" max="3" width="10" style="5" customWidth="1"/>
    <col min="4" max="4" width="8.7109375" style="5" customWidth="1"/>
    <col min="5" max="5" width="10" style="5" customWidth="1"/>
    <col min="6" max="6" width="9.42578125" style="108" customWidth="1"/>
    <col min="7" max="7" width="9.85546875" style="108" customWidth="1"/>
    <col min="8" max="8" width="9.42578125" style="5" customWidth="1"/>
    <col min="9" max="9" width="10.5703125" style="5" customWidth="1"/>
    <col min="10" max="11" width="8.28515625" style="5" customWidth="1"/>
    <col min="12" max="13" width="8" style="5" customWidth="1"/>
    <col min="14" max="14" width="23.28515625" style="5" customWidth="1"/>
    <col min="15" max="18" width="14.5703125" style="5" customWidth="1"/>
    <col min="19" max="19" width="23.42578125" style="5" customWidth="1"/>
    <col min="20" max="23" width="14.5703125" style="5" customWidth="1"/>
    <col min="24" max="16384" width="9.140625" style="5"/>
  </cols>
  <sheetData>
    <row r="1" spans="1:26" s="1" customFormat="1" ht="24.95" customHeight="1" x14ac:dyDescent="0.2">
      <c r="A1" s="180" t="s">
        <v>14</v>
      </c>
      <c r="B1" s="180"/>
      <c r="C1" s="180"/>
      <c r="D1" s="180"/>
      <c r="E1" s="180"/>
      <c r="F1" s="180"/>
      <c r="G1" s="180"/>
      <c r="H1" s="180"/>
      <c r="I1" s="180"/>
    </row>
    <row r="2" spans="1:26" s="2" customFormat="1" ht="20.100000000000001" customHeight="1" x14ac:dyDescent="0.2">
      <c r="A2" s="181" t="s">
        <v>15</v>
      </c>
      <c r="B2" s="181"/>
      <c r="C2" s="181"/>
      <c r="D2" s="181"/>
      <c r="E2" s="181"/>
      <c r="F2" s="181"/>
      <c r="G2" s="181"/>
      <c r="H2" s="181"/>
      <c r="I2" s="181"/>
    </row>
    <row r="3" spans="1:26" s="2" customFormat="1" ht="9.9499999999999993" customHeight="1" x14ac:dyDescent="0.2">
      <c r="A3" s="200" t="s">
        <v>16</v>
      </c>
      <c r="B3" s="200"/>
      <c r="C3" s="201"/>
      <c r="D3" s="194" t="s">
        <v>17</v>
      </c>
      <c r="E3" s="156" t="s">
        <v>18</v>
      </c>
      <c r="F3" s="157"/>
      <c r="G3" s="158"/>
      <c r="H3" s="196" t="s">
        <v>19</v>
      </c>
      <c r="I3" s="198" t="s">
        <v>20</v>
      </c>
    </row>
    <row r="4" spans="1:26" s="2" customFormat="1" ht="45" customHeight="1" x14ac:dyDescent="0.2">
      <c r="A4" s="202"/>
      <c r="B4" s="202"/>
      <c r="C4" s="203"/>
      <c r="D4" s="195"/>
      <c r="E4" s="171"/>
      <c r="F4" s="110" t="s">
        <v>7</v>
      </c>
      <c r="G4" s="110" t="s">
        <v>21</v>
      </c>
      <c r="H4" s="197"/>
      <c r="I4" s="199"/>
      <c r="Z4" s="14"/>
    </row>
    <row r="5" spans="1:26" s="54" customFormat="1" ht="38.25" customHeight="1" x14ac:dyDescent="0.2">
      <c r="A5" s="182" t="s">
        <v>22</v>
      </c>
      <c r="B5" s="182"/>
      <c r="C5" s="183"/>
      <c r="D5" s="111">
        <v>25137</v>
      </c>
      <c r="E5" s="112">
        <v>2368678</v>
      </c>
      <c r="F5" s="112">
        <v>1674782</v>
      </c>
      <c r="G5" s="112">
        <v>693896</v>
      </c>
      <c r="H5" s="113">
        <v>1792784</v>
      </c>
      <c r="I5" s="113">
        <v>2440466</v>
      </c>
    </row>
    <row r="6" spans="1:26" s="2" customFormat="1" ht="38.25" customHeight="1" x14ac:dyDescent="0.2">
      <c r="A6" s="184" t="s">
        <v>23</v>
      </c>
      <c r="B6" s="184"/>
      <c r="C6" s="185"/>
      <c r="D6" s="114">
        <v>19456</v>
      </c>
      <c r="E6" s="115">
        <v>1500211</v>
      </c>
      <c r="F6" s="116">
        <v>1037587</v>
      </c>
      <c r="G6" s="116">
        <v>462624</v>
      </c>
      <c r="H6" s="117">
        <v>1236006</v>
      </c>
      <c r="I6" s="117">
        <v>1553915</v>
      </c>
    </row>
    <row r="7" spans="1:26" s="2" customFormat="1" ht="38.25" customHeight="1" x14ac:dyDescent="0.2">
      <c r="A7" s="184" t="s">
        <v>24</v>
      </c>
      <c r="B7" s="184"/>
      <c r="C7" s="185"/>
      <c r="D7" s="114">
        <v>1924</v>
      </c>
      <c r="E7" s="115">
        <v>503198</v>
      </c>
      <c r="F7" s="116">
        <v>223531</v>
      </c>
      <c r="G7" s="116">
        <v>279667</v>
      </c>
      <c r="H7" s="117">
        <v>359377</v>
      </c>
      <c r="I7" s="117">
        <v>973472</v>
      </c>
    </row>
    <row r="8" spans="1:26" s="2" customFormat="1" ht="38.25" customHeight="1" x14ac:dyDescent="0.2">
      <c r="A8" s="184" t="s">
        <v>25</v>
      </c>
      <c r="B8" s="184"/>
      <c r="C8" s="185"/>
      <c r="D8" s="114">
        <v>780</v>
      </c>
      <c r="E8" s="115">
        <v>110948</v>
      </c>
      <c r="F8" s="116">
        <v>67094</v>
      </c>
      <c r="G8" s="116">
        <v>43854</v>
      </c>
      <c r="H8" s="117">
        <v>56112</v>
      </c>
      <c r="I8" s="117">
        <v>135914</v>
      </c>
    </row>
    <row r="9" spans="1:26" s="2" customFormat="1" ht="38.25" customHeight="1" x14ac:dyDescent="0.2">
      <c r="A9" s="184" t="s">
        <v>26</v>
      </c>
      <c r="B9" s="184"/>
      <c r="C9" s="185"/>
      <c r="D9" s="114">
        <v>199</v>
      </c>
      <c r="E9" s="115">
        <v>90676</v>
      </c>
      <c r="F9" s="116">
        <v>85824</v>
      </c>
      <c r="G9" s="116">
        <v>4852</v>
      </c>
      <c r="H9" s="117">
        <v>89432</v>
      </c>
      <c r="I9" s="117">
        <v>21916</v>
      </c>
    </row>
    <row r="10" spans="1:26" s="2" customFormat="1" ht="38.25" customHeight="1" x14ac:dyDescent="0.2">
      <c r="A10" s="184" t="s">
        <v>27</v>
      </c>
      <c r="B10" s="184"/>
      <c r="C10" s="185"/>
      <c r="D10" s="114">
        <v>16553</v>
      </c>
      <c r="E10" s="115">
        <v>795389</v>
      </c>
      <c r="F10" s="116">
        <v>661138</v>
      </c>
      <c r="G10" s="116">
        <v>134251</v>
      </c>
      <c r="H10" s="117">
        <v>731085</v>
      </c>
      <c r="I10" s="117">
        <v>422613</v>
      </c>
    </row>
    <row r="11" spans="1:26" s="2" customFormat="1" ht="38.25" customHeight="1" x14ac:dyDescent="0.2">
      <c r="A11" s="184" t="s">
        <v>28</v>
      </c>
      <c r="B11" s="184"/>
      <c r="C11" s="185"/>
      <c r="D11" s="114">
        <v>3547</v>
      </c>
      <c r="E11" s="115">
        <v>233669</v>
      </c>
      <c r="F11" s="116">
        <v>141282</v>
      </c>
      <c r="G11" s="116">
        <v>92387</v>
      </c>
      <c r="H11" s="117">
        <v>256970</v>
      </c>
      <c r="I11" s="117">
        <v>471209</v>
      </c>
    </row>
    <row r="12" spans="1:26" s="2" customFormat="1" ht="38.25" customHeight="1" x14ac:dyDescent="0.2">
      <c r="A12" s="184" t="s">
        <v>29</v>
      </c>
      <c r="B12" s="184"/>
      <c r="C12" s="185"/>
      <c r="D12" s="114">
        <v>1370</v>
      </c>
      <c r="E12" s="115">
        <v>78645</v>
      </c>
      <c r="F12" s="116">
        <v>47174</v>
      </c>
      <c r="G12" s="116">
        <v>31471</v>
      </c>
      <c r="H12" s="117">
        <v>81650</v>
      </c>
      <c r="I12" s="117">
        <v>165148</v>
      </c>
    </row>
    <row r="13" spans="1:26" s="2" customFormat="1" ht="38.25" customHeight="1" x14ac:dyDescent="0.2">
      <c r="A13" s="186" t="s">
        <v>30</v>
      </c>
      <c r="B13" s="186"/>
      <c r="C13" s="187"/>
      <c r="D13" s="118">
        <v>764</v>
      </c>
      <c r="E13" s="119">
        <v>556153</v>
      </c>
      <c r="F13" s="120">
        <v>448739</v>
      </c>
      <c r="G13" s="120">
        <v>107414</v>
      </c>
      <c r="H13" s="121">
        <v>218158</v>
      </c>
      <c r="I13" s="121">
        <v>250194</v>
      </c>
    </row>
    <row r="14" spans="1:26" s="2" customFormat="1" ht="28.5" customHeight="1" x14ac:dyDescent="0.2">
      <c r="A14" s="188" t="s">
        <v>31</v>
      </c>
      <c r="B14" s="188"/>
      <c r="C14" s="188"/>
      <c r="D14" s="188"/>
      <c r="E14" s="188"/>
      <c r="F14" s="188"/>
      <c r="G14" s="188"/>
    </row>
    <row r="15" spans="1:26" s="2" customFormat="1" ht="12" x14ac:dyDescent="0.2">
      <c r="F15" s="122"/>
      <c r="G15" s="122"/>
    </row>
    <row r="16" spans="1:26" s="1" customFormat="1" ht="24.95" customHeight="1" x14ac:dyDescent="0.2">
      <c r="A16" s="180" t="s">
        <v>32</v>
      </c>
      <c r="B16" s="180"/>
      <c r="C16" s="180"/>
      <c r="D16" s="180"/>
      <c r="E16" s="180"/>
      <c r="F16" s="180"/>
      <c r="G16" s="180"/>
      <c r="H16" s="180"/>
      <c r="I16" s="180"/>
    </row>
    <row r="17" spans="1:9" s="2" customFormat="1" ht="20.100000000000001" customHeight="1" x14ac:dyDescent="0.2">
      <c r="A17" s="189" t="str">
        <f>A2</f>
        <v>（2018年）</v>
      </c>
      <c r="B17" s="189"/>
      <c r="C17" s="189"/>
      <c r="D17" s="189"/>
      <c r="E17" s="189"/>
      <c r="F17" s="189"/>
      <c r="G17" s="189"/>
      <c r="H17" s="189"/>
      <c r="I17" s="189"/>
    </row>
    <row r="18" spans="1:9" s="2" customFormat="1" ht="15" customHeight="1" x14ac:dyDescent="0.2">
      <c r="A18" s="158" t="s">
        <v>16</v>
      </c>
      <c r="B18" s="173" t="s">
        <v>33</v>
      </c>
      <c r="C18" s="190"/>
      <c r="D18" s="190"/>
      <c r="E18" s="190"/>
      <c r="F18" s="173" t="s">
        <v>34</v>
      </c>
      <c r="G18" s="190"/>
      <c r="H18" s="190"/>
      <c r="I18" s="190"/>
    </row>
    <row r="19" spans="1:9" s="2" customFormat="1" ht="15" customHeight="1" x14ac:dyDescent="0.2">
      <c r="A19" s="192"/>
      <c r="B19" s="191" t="s">
        <v>35</v>
      </c>
      <c r="C19" s="160"/>
      <c r="D19" s="191" t="s">
        <v>36</v>
      </c>
      <c r="E19" s="159"/>
      <c r="F19" s="191" t="s">
        <v>35</v>
      </c>
      <c r="G19" s="160"/>
      <c r="H19" s="191" t="s">
        <v>37</v>
      </c>
      <c r="I19" s="159"/>
    </row>
    <row r="20" spans="1:9" s="2" customFormat="1" ht="24.95" customHeight="1" x14ac:dyDescent="0.2">
      <c r="A20" s="192"/>
      <c r="B20" s="110" t="s">
        <v>38</v>
      </c>
      <c r="C20" s="110" t="s">
        <v>39</v>
      </c>
      <c r="D20" s="110" t="s">
        <v>40</v>
      </c>
      <c r="E20" s="123" t="s">
        <v>41</v>
      </c>
      <c r="F20" s="110" t="s">
        <v>40</v>
      </c>
      <c r="G20" s="110" t="s">
        <v>42</v>
      </c>
      <c r="H20" s="110" t="s">
        <v>38</v>
      </c>
      <c r="I20" s="123" t="s">
        <v>41</v>
      </c>
    </row>
    <row r="21" spans="1:9" s="2" customFormat="1" ht="15" customHeight="1" x14ac:dyDescent="0.2">
      <c r="A21" s="193"/>
      <c r="B21" s="6" t="s">
        <v>43</v>
      </c>
      <c r="C21" s="6" t="s">
        <v>44</v>
      </c>
      <c r="D21" s="6" t="s">
        <v>43</v>
      </c>
      <c r="E21" s="109" t="s">
        <v>45</v>
      </c>
      <c r="F21" s="6" t="s">
        <v>43</v>
      </c>
      <c r="G21" s="6" t="s">
        <v>44</v>
      </c>
      <c r="H21" s="6" t="s">
        <v>43</v>
      </c>
      <c r="I21" s="109" t="s">
        <v>45</v>
      </c>
    </row>
    <row r="22" spans="1:9" s="83" customFormat="1" ht="38.1" customHeight="1" x14ac:dyDescent="0.2">
      <c r="A22" s="124" t="s">
        <v>46</v>
      </c>
      <c r="B22" s="125">
        <v>72958</v>
      </c>
      <c r="C22" s="126">
        <v>375</v>
      </c>
      <c r="D22" s="126">
        <v>96135</v>
      </c>
      <c r="E22" s="127">
        <v>1321368</v>
      </c>
      <c r="F22" s="127">
        <v>76127</v>
      </c>
      <c r="G22" s="126">
        <v>299</v>
      </c>
      <c r="H22" s="127">
        <v>223151</v>
      </c>
      <c r="I22" s="127">
        <v>2691208</v>
      </c>
    </row>
    <row r="23" spans="1:9" s="2" customFormat="1" ht="38.1" customHeight="1" x14ac:dyDescent="0.2">
      <c r="A23" s="14" t="s">
        <v>47</v>
      </c>
      <c r="B23" s="128">
        <v>21465</v>
      </c>
      <c r="C23" s="15">
        <v>119</v>
      </c>
      <c r="D23" s="15">
        <v>4780</v>
      </c>
      <c r="E23" s="84">
        <v>134947</v>
      </c>
      <c r="F23" s="84">
        <v>12829</v>
      </c>
      <c r="G23" s="129">
        <v>61</v>
      </c>
      <c r="H23" s="84">
        <v>12225</v>
      </c>
      <c r="I23" s="84">
        <v>435289</v>
      </c>
    </row>
    <row r="24" spans="1:9" s="2" customFormat="1" ht="38.1" customHeight="1" x14ac:dyDescent="0.2">
      <c r="A24" s="14" t="s">
        <v>48</v>
      </c>
      <c r="B24" s="128">
        <v>30518</v>
      </c>
      <c r="C24" s="15">
        <v>149</v>
      </c>
      <c r="D24" s="15">
        <v>37183</v>
      </c>
      <c r="E24" s="84">
        <v>634544</v>
      </c>
      <c r="F24" s="84">
        <v>33099</v>
      </c>
      <c r="G24" s="129">
        <v>123</v>
      </c>
      <c r="H24" s="84">
        <v>83386</v>
      </c>
      <c r="I24" s="84">
        <v>1211204</v>
      </c>
    </row>
    <row r="25" spans="1:9" s="2" customFormat="1" ht="38.1" customHeight="1" x14ac:dyDescent="0.2">
      <c r="A25" s="18" t="s">
        <v>49</v>
      </c>
      <c r="B25" s="130">
        <v>20854</v>
      </c>
      <c r="C25" s="20">
        <v>106</v>
      </c>
      <c r="D25" s="20">
        <v>54151</v>
      </c>
      <c r="E25" s="82">
        <v>550246</v>
      </c>
      <c r="F25" s="82">
        <v>30109</v>
      </c>
      <c r="G25" s="131">
        <v>112</v>
      </c>
      <c r="H25" s="82">
        <v>127489</v>
      </c>
      <c r="I25" s="82">
        <v>1036081</v>
      </c>
    </row>
    <row r="26" spans="1:9" s="2" customFormat="1" ht="12" x14ac:dyDescent="0.2">
      <c r="F26" s="122"/>
      <c r="G26" s="122"/>
    </row>
    <row r="27" spans="1:9" s="2" customFormat="1" ht="12" x14ac:dyDescent="0.2">
      <c r="F27" s="122"/>
      <c r="G27" s="122"/>
    </row>
    <row r="28" spans="1:9" s="2" customFormat="1" ht="12" x14ac:dyDescent="0.2">
      <c r="F28" s="122"/>
      <c r="G28" s="122"/>
    </row>
    <row r="29" spans="1:9" s="2" customFormat="1" ht="12" x14ac:dyDescent="0.2">
      <c r="F29" s="122"/>
      <c r="G29" s="122"/>
    </row>
    <row r="30" spans="1:9" s="2" customFormat="1" ht="12" x14ac:dyDescent="0.2">
      <c r="F30" s="122"/>
      <c r="G30" s="122"/>
    </row>
    <row r="31" spans="1:9" s="2" customFormat="1" ht="12" x14ac:dyDescent="0.2">
      <c r="F31" s="122"/>
      <c r="G31" s="122"/>
    </row>
    <row r="32" spans="1:9" s="2" customFormat="1" ht="12" x14ac:dyDescent="0.2">
      <c r="F32" s="122"/>
      <c r="G32" s="122"/>
    </row>
    <row r="33" spans="6:7" s="2" customFormat="1" ht="12" x14ac:dyDescent="0.2">
      <c r="F33" s="122"/>
      <c r="G33" s="122"/>
    </row>
    <row r="34" spans="6:7" s="2" customFormat="1" ht="12" x14ac:dyDescent="0.2">
      <c r="F34" s="122"/>
      <c r="G34" s="122"/>
    </row>
    <row r="35" spans="6:7" s="2" customFormat="1" ht="12" x14ac:dyDescent="0.2">
      <c r="F35" s="122"/>
      <c r="G35" s="122"/>
    </row>
    <row r="36" spans="6:7" s="2" customFormat="1" ht="12" x14ac:dyDescent="0.2">
      <c r="F36" s="122"/>
      <c r="G36" s="122"/>
    </row>
    <row r="37" spans="6:7" s="2" customFormat="1" ht="12" x14ac:dyDescent="0.2">
      <c r="F37" s="122"/>
      <c r="G37" s="122"/>
    </row>
    <row r="38" spans="6:7" s="2" customFormat="1" ht="12" x14ac:dyDescent="0.2">
      <c r="F38" s="122"/>
      <c r="G38" s="122"/>
    </row>
    <row r="39" spans="6:7" s="2" customFormat="1" ht="12" x14ac:dyDescent="0.2">
      <c r="F39" s="122"/>
      <c r="G39" s="122"/>
    </row>
    <row r="40" spans="6:7" s="2" customFormat="1" ht="12" x14ac:dyDescent="0.2">
      <c r="F40" s="122"/>
      <c r="G40" s="122"/>
    </row>
    <row r="41" spans="6:7" s="2" customFormat="1" ht="12" x14ac:dyDescent="0.2">
      <c r="F41" s="122"/>
      <c r="G41" s="122"/>
    </row>
    <row r="42" spans="6:7" s="2" customFormat="1" ht="12" x14ac:dyDescent="0.2">
      <c r="F42" s="122"/>
      <c r="G42" s="122"/>
    </row>
    <row r="43" spans="6:7" s="2" customFormat="1" ht="12" x14ac:dyDescent="0.2">
      <c r="F43" s="122"/>
      <c r="G43" s="122"/>
    </row>
    <row r="44" spans="6:7" s="2" customFormat="1" ht="12" x14ac:dyDescent="0.2">
      <c r="F44" s="122"/>
      <c r="G44" s="122"/>
    </row>
    <row r="45" spans="6:7" s="2" customFormat="1" ht="12" x14ac:dyDescent="0.2">
      <c r="F45" s="122"/>
      <c r="G45" s="122"/>
    </row>
    <row r="46" spans="6:7" s="2" customFormat="1" ht="12" x14ac:dyDescent="0.2">
      <c r="F46" s="122"/>
      <c r="G46" s="122"/>
    </row>
    <row r="47" spans="6:7" s="2" customFormat="1" ht="12" x14ac:dyDescent="0.2">
      <c r="F47" s="122"/>
      <c r="G47" s="122"/>
    </row>
    <row r="48" spans="6:7" s="2" customFormat="1" ht="12" x14ac:dyDescent="0.2">
      <c r="F48" s="122"/>
      <c r="G48" s="122"/>
    </row>
    <row r="49" spans="6:7" s="2" customFormat="1" ht="12" x14ac:dyDescent="0.2">
      <c r="F49" s="122"/>
      <c r="G49" s="122"/>
    </row>
    <row r="50" spans="6:7" s="2" customFormat="1" ht="12" x14ac:dyDescent="0.2">
      <c r="F50" s="122"/>
      <c r="G50" s="122"/>
    </row>
    <row r="51" spans="6:7" s="2" customFormat="1" ht="12" x14ac:dyDescent="0.2">
      <c r="F51" s="122"/>
      <c r="G51" s="122"/>
    </row>
    <row r="52" spans="6:7" s="2" customFormat="1" ht="12" x14ac:dyDescent="0.2">
      <c r="F52" s="122"/>
      <c r="G52" s="122"/>
    </row>
    <row r="53" spans="6:7" s="2" customFormat="1" ht="12" x14ac:dyDescent="0.2">
      <c r="F53" s="122"/>
      <c r="G53" s="122"/>
    </row>
    <row r="54" spans="6:7" s="2" customFormat="1" ht="12" x14ac:dyDescent="0.2">
      <c r="F54" s="122"/>
      <c r="G54" s="122"/>
    </row>
    <row r="55" spans="6:7" s="2" customFormat="1" ht="12" x14ac:dyDescent="0.2">
      <c r="F55" s="122"/>
      <c r="G55" s="122"/>
    </row>
    <row r="56" spans="6:7" s="2" customFormat="1" ht="12" x14ac:dyDescent="0.2">
      <c r="F56" s="122"/>
      <c r="G56" s="122"/>
    </row>
    <row r="57" spans="6:7" s="2" customFormat="1" ht="12" x14ac:dyDescent="0.2">
      <c r="F57" s="122"/>
      <c r="G57" s="122"/>
    </row>
    <row r="58" spans="6:7" s="2" customFormat="1" ht="12" x14ac:dyDescent="0.2">
      <c r="F58" s="122"/>
      <c r="G58" s="122"/>
    </row>
    <row r="59" spans="6:7" s="2" customFormat="1" ht="12" x14ac:dyDescent="0.2">
      <c r="F59" s="122"/>
      <c r="G59" s="122"/>
    </row>
    <row r="60" spans="6:7" s="2" customFormat="1" ht="12" x14ac:dyDescent="0.2">
      <c r="F60" s="122"/>
      <c r="G60" s="122"/>
    </row>
    <row r="61" spans="6:7" s="2" customFormat="1" ht="12" x14ac:dyDescent="0.2">
      <c r="F61" s="122"/>
      <c r="G61" s="122"/>
    </row>
    <row r="62" spans="6:7" s="2" customFormat="1" ht="12" x14ac:dyDescent="0.2">
      <c r="F62" s="122"/>
      <c r="G62" s="122"/>
    </row>
    <row r="63" spans="6:7" s="2" customFormat="1" ht="12" x14ac:dyDescent="0.2">
      <c r="F63" s="122"/>
      <c r="G63" s="122"/>
    </row>
    <row r="64" spans="6:7" s="2" customFormat="1" ht="12" x14ac:dyDescent="0.2">
      <c r="F64" s="122"/>
      <c r="G64" s="122"/>
    </row>
    <row r="65" spans="6:7" s="2" customFormat="1" ht="12" x14ac:dyDescent="0.2">
      <c r="F65" s="122"/>
      <c r="G65" s="122"/>
    </row>
    <row r="66" spans="6:7" s="2" customFormat="1" ht="12" x14ac:dyDescent="0.2">
      <c r="F66" s="122"/>
      <c r="G66" s="122"/>
    </row>
    <row r="67" spans="6:7" s="2" customFormat="1" ht="12" x14ac:dyDescent="0.2">
      <c r="F67" s="122"/>
      <c r="G67" s="122"/>
    </row>
    <row r="68" spans="6:7" s="2" customFormat="1" ht="12" x14ac:dyDescent="0.2">
      <c r="F68" s="122"/>
      <c r="G68" s="122"/>
    </row>
    <row r="69" spans="6:7" s="2" customFormat="1" ht="12" x14ac:dyDescent="0.2">
      <c r="F69" s="122"/>
      <c r="G69" s="122"/>
    </row>
    <row r="70" spans="6:7" s="2" customFormat="1" ht="12" x14ac:dyDescent="0.2">
      <c r="F70" s="122"/>
      <c r="G70" s="122"/>
    </row>
    <row r="71" spans="6:7" s="2" customFormat="1" ht="12" x14ac:dyDescent="0.2">
      <c r="F71" s="122"/>
      <c r="G71" s="122"/>
    </row>
    <row r="72" spans="6:7" s="2" customFormat="1" ht="12" x14ac:dyDescent="0.2">
      <c r="F72" s="122"/>
      <c r="G72" s="122"/>
    </row>
    <row r="73" spans="6:7" s="2" customFormat="1" ht="12" x14ac:dyDescent="0.2">
      <c r="F73" s="122"/>
      <c r="G73" s="122"/>
    </row>
    <row r="74" spans="6:7" s="2" customFormat="1" ht="12" x14ac:dyDescent="0.2">
      <c r="F74" s="122"/>
      <c r="G74" s="122"/>
    </row>
    <row r="75" spans="6:7" s="2" customFormat="1" ht="12" x14ac:dyDescent="0.2">
      <c r="F75" s="122"/>
      <c r="G75" s="122"/>
    </row>
    <row r="76" spans="6:7" s="2" customFormat="1" ht="12" x14ac:dyDescent="0.2">
      <c r="F76" s="122"/>
      <c r="G76" s="122"/>
    </row>
    <row r="77" spans="6:7" s="2" customFormat="1" ht="12" x14ac:dyDescent="0.2">
      <c r="F77" s="122"/>
      <c r="G77" s="122"/>
    </row>
    <row r="78" spans="6:7" s="2" customFormat="1" ht="12" x14ac:dyDescent="0.2">
      <c r="F78" s="122"/>
      <c r="G78" s="122"/>
    </row>
    <row r="79" spans="6:7" s="2" customFormat="1" ht="12" x14ac:dyDescent="0.2">
      <c r="F79" s="122"/>
      <c r="G79" s="122"/>
    </row>
    <row r="80" spans="6:7" s="2" customFormat="1" ht="12" x14ac:dyDescent="0.2">
      <c r="F80" s="122"/>
      <c r="G80" s="122"/>
    </row>
    <row r="81" spans="6:7" s="2" customFormat="1" ht="12" x14ac:dyDescent="0.2">
      <c r="F81" s="122"/>
      <c r="G81" s="122"/>
    </row>
    <row r="82" spans="6:7" s="2" customFormat="1" ht="12" x14ac:dyDescent="0.2">
      <c r="F82" s="122"/>
      <c r="G82" s="122"/>
    </row>
    <row r="83" spans="6:7" s="2" customFormat="1" ht="12" x14ac:dyDescent="0.2">
      <c r="F83" s="122"/>
      <c r="G83" s="122"/>
    </row>
    <row r="84" spans="6:7" s="2" customFormat="1" ht="12" x14ac:dyDescent="0.2">
      <c r="F84" s="122"/>
      <c r="G84" s="122"/>
    </row>
    <row r="85" spans="6:7" s="2" customFormat="1" ht="12" x14ac:dyDescent="0.2">
      <c r="F85" s="122"/>
      <c r="G85" s="122"/>
    </row>
    <row r="86" spans="6:7" s="2" customFormat="1" ht="12" x14ac:dyDescent="0.2">
      <c r="F86" s="122"/>
      <c r="G86" s="122"/>
    </row>
    <row r="87" spans="6:7" s="2" customFormat="1" ht="12" x14ac:dyDescent="0.2">
      <c r="F87" s="122"/>
      <c r="G87" s="122"/>
    </row>
    <row r="88" spans="6:7" s="2" customFormat="1" ht="12" x14ac:dyDescent="0.2">
      <c r="F88" s="122"/>
      <c r="G88" s="122"/>
    </row>
    <row r="89" spans="6:7" s="2" customFormat="1" ht="12" x14ac:dyDescent="0.2">
      <c r="F89" s="122"/>
      <c r="G89" s="122"/>
    </row>
    <row r="90" spans="6:7" s="2" customFormat="1" ht="12" x14ac:dyDescent="0.2">
      <c r="F90" s="122"/>
      <c r="G90" s="122"/>
    </row>
    <row r="91" spans="6:7" s="2" customFormat="1" ht="12" x14ac:dyDescent="0.2">
      <c r="F91" s="122"/>
      <c r="G91" s="122"/>
    </row>
    <row r="92" spans="6:7" s="2" customFormat="1" ht="12" x14ac:dyDescent="0.2">
      <c r="F92" s="122"/>
      <c r="G92" s="122"/>
    </row>
    <row r="93" spans="6:7" s="2" customFormat="1" ht="12" x14ac:dyDescent="0.2">
      <c r="F93" s="122"/>
      <c r="G93" s="122"/>
    </row>
    <row r="94" spans="6:7" s="2" customFormat="1" ht="12" x14ac:dyDescent="0.2">
      <c r="F94" s="122"/>
      <c r="G94" s="122"/>
    </row>
    <row r="95" spans="6:7" s="2" customFormat="1" ht="12" x14ac:dyDescent="0.2">
      <c r="F95" s="122"/>
      <c r="G95" s="122"/>
    </row>
  </sheetData>
  <mergeCells count="27">
    <mergeCell ref="A18:A21"/>
    <mergeCell ref="D3:D4"/>
    <mergeCell ref="E3:E4"/>
    <mergeCell ref="H3:H4"/>
    <mergeCell ref="I3:I4"/>
    <mergeCell ref="A3:C4"/>
    <mergeCell ref="B18:E18"/>
    <mergeCell ref="F18:I18"/>
    <mergeCell ref="B19:C19"/>
    <mergeCell ref="D19:E19"/>
    <mergeCell ref="F19:G19"/>
    <mergeCell ref="H19:I19"/>
    <mergeCell ref="A12:C12"/>
    <mergeCell ref="A13:C13"/>
    <mergeCell ref="A14:G14"/>
    <mergeCell ref="A16:I16"/>
    <mergeCell ref="A17:I17"/>
    <mergeCell ref="A7:C7"/>
    <mergeCell ref="A8:C8"/>
    <mergeCell ref="A9:C9"/>
    <mergeCell ref="A10:C10"/>
    <mergeCell ref="A11:C11"/>
    <mergeCell ref="A1:I1"/>
    <mergeCell ref="A2:I2"/>
    <mergeCell ref="F3:G3"/>
    <mergeCell ref="A5:C5"/>
    <mergeCell ref="A6:C6"/>
  </mergeCells>
  <phoneticPr fontId="25" type="noConversion"/>
  <printOptions horizontalCentered="1" verticalCentered="1"/>
  <pageMargins left="0.59027777777777801" right="0.59027777777777801" top="0.70763888888888904" bottom="0.70763888888888904" header="0.51180555555555596" footer="0.51180555555555596"/>
  <pageSetup paperSize="9" orientation="portrait" blackAndWhite="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F20"/>
  <sheetViews>
    <sheetView showGridLines="0" showZeros="0" topLeftCell="A10" workbookViewId="0">
      <selection activeCell="I16" sqref="I16"/>
    </sheetView>
  </sheetViews>
  <sheetFormatPr defaultColWidth="9.140625" defaultRowHeight="12.75" x14ac:dyDescent="0.2"/>
  <cols>
    <col min="1" max="1" width="33.85546875" style="5" customWidth="1"/>
    <col min="2" max="6" width="11.5703125" style="5" customWidth="1"/>
    <col min="7" max="16384" width="9.140625" style="5"/>
  </cols>
  <sheetData>
    <row r="1" spans="1:6" s="1" customFormat="1" ht="24.95" customHeight="1" x14ac:dyDescent="0.2">
      <c r="A1" s="180" t="s">
        <v>50</v>
      </c>
      <c r="B1" s="180"/>
      <c r="C1" s="180"/>
      <c r="D1" s="180"/>
      <c r="E1" s="180"/>
      <c r="F1" s="180"/>
    </row>
    <row r="2" spans="1:6" ht="20.100000000000001" customHeight="1" x14ac:dyDescent="0.2">
      <c r="A2" s="204" t="s">
        <v>51</v>
      </c>
      <c r="B2" s="204"/>
      <c r="C2" s="204"/>
      <c r="D2" s="204"/>
      <c r="E2" s="204"/>
      <c r="F2" s="204"/>
    </row>
    <row r="3" spans="1:6" ht="20.100000000000001" customHeight="1" x14ac:dyDescent="0.2">
      <c r="A3" s="205" t="s">
        <v>52</v>
      </c>
      <c r="B3" s="209">
        <v>2016</v>
      </c>
      <c r="C3" s="206">
        <v>2017</v>
      </c>
      <c r="D3" s="206">
        <v>2018</v>
      </c>
      <c r="E3" s="205"/>
      <c r="F3" s="206"/>
    </row>
    <row r="4" spans="1:6" ht="30" customHeight="1" x14ac:dyDescent="0.2">
      <c r="A4" s="208"/>
      <c r="B4" s="210"/>
      <c r="C4" s="211"/>
      <c r="D4" s="211"/>
      <c r="E4" s="87" t="s">
        <v>7</v>
      </c>
      <c r="F4" s="88" t="s">
        <v>34</v>
      </c>
    </row>
    <row r="5" spans="1:6" s="83" customFormat="1" ht="45.95" customHeight="1" x14ac:dyDescent="0.2">
      <c r="A5" s="89" t="s">
        <v>53</v>
      </c>
      <c r="B5" s="90">
        <v>1559596</v>
      </c>
      <c r="C5" s="91">
        <v>1595527</v>
      </c>
      <c r="D5" s="91">
        <v>1682807</v>
      </c>
      <c r="E5" s="91">
        <v>1103629</v>
      </c>
      <c r="F5" s="91">
        <v>579178</v>
      </c>
    </row>
    <row r="6" spans="1:6" ht="45.95" customHeight="1" x14ac:dyDescent="0.2">
      <c r="A6" s="92" t="s">
        <v>54</v>
      </c>
      <c r="B6" s="93">
        <v>1124352</v>
      </c>
      <c r="C6" s="15">
        <v>1205947</v>
      </c>
      <c r="D6" s="15">
        <v>1286960</v>
      </c>
      <c r="E6" s="15">
        <v>851739</v>
      </c>
      <c r="F6" s="15">
        <v>435221</v>
      </c>
    </row>
    <row r="7" spans="1:6" ht="45.95" customHeight="1" x14ac:dyDescent="0.2">
      <c r="A7" s="92" t="s">
        <v>55</v>
      </c>
      <c r="B7" s="93">
        <v>260872</v>
      </c>
      <c r="C7" s="15">
        <v>256599</v>
      </c>
      <c r="D7" s="15">
        <v>257846</v>
      </c>
      <c r="E7" s="15">
        <v>171568</v>
      </c>
      <c r="F7" s="15">
        <v>86278</v>
      </c>
    </row>
    <row r="8" spans="1:6" ht="45.95" customHeight="1" x14ac:dyDescent="0.2">
      <c r="A8" s="92" t="s">
        <v>56</v>
      </c>
      <c r="B8" s="93">
        <v>103769</v>
      </c>
      <c r="C8" s="15">
        <v>104823</v>
      </c>
      <c r="D8" s="15">
        <v>106699</v>
      </c>
      <c r="E8" s="15">
        <v>67630</v>
      </c>
      <c r="F8" s="15">
        <v>39069</v>
      </c>
    </row>
    <row r="9" spans="1:6" ht="45.95" customHeight="1" x14ac:dyDescent="0.2">
      <c r="A9" s="94" t="s">
        <v>57</v>
      </c>
      <c r="B9" s="95">
        <v>70603</v>
      </c>
      <c r="C9" s="96">
        <v>28158</v>
      </c>
      <c r="D9" s="96">
        <v>31302</v>
      </c>
      <c r="E9" s="96">
        <v>12692</v>
      </c>
      <c r="F9" s="96">
        <v>18610</v>
      </c>
    </row>
    <row r="10" spans="1:6" ht="21" customHeight="1" x14ac:dyDescent="0.2">
      <c r="A10" s="97"/>
      <c r="B10" s="98"/>
      <c r="C10" s="98"/>
      <c r="D10" s="98"/>
      <c r="E10" s="98"/>
      <c r="F10" s="98"/>
    </row>
    <row r="11" spans="1:6" ht="24.95" customHeight="1" x14ac:dyDescent="0.2">
      <c r="A11" s="180" t="s">
        <v>58</v>
      </c>
      <c r="B11" s="180"/>
      <c r="C11" s="180"/>
      <c r="D11" s="180"/>
      <c r="E11" s="180"/>
      <c r="F11" s="180"/>
    </row>
    <row r="12" spans="1:6" ht="20.100000000000001" customHeight="1" x14ac:dyDescent="0.2">
      <c r="A12" s="207"/>
      <c r="B12" s="207"/>
      <c r="C12" s="207"/>
      <c r="D12" s="207"/>
      <c r="E12" s="207"/>
    </row>
    <row r="13" spans="1:6" ht="50.1" customHeight="1" x14ac:dyDescent="0.2">
      <c r="A13" s="85" t="s">
        <v>52</v>
      </c>
      <c r="B13" s="99" t="s">
        <v>59</v>
      </c>
      <c r="C13" s="99">
        <v>2015</v>
      </c>
      <c r="D13" s="99">
        <v>2016</v>
      </c>
      <c r="E13" s="99">
        <v>2017</v>
      </c>
      <c r="F13" s="86">
        <v>2018</v>
      </c>
    </row>
    <row r="14" spans="1:6" s="54" customFormat="1" ht="45" customHeight="1" x14ac:dyDescent="0.2">
      <c r="A14" s="100" t="s">
        <v>60</v>
      </c>
      <c r="B14" s="101" t="s">
        <v>61</v>
      </c>
      <c r="C14" s="102">
        <v>81.099999999999994</v>
      </c>
      <c r="D14" s="102">
        <v>82.8</v>
      </c>
      <c r="E14" s="102">
        <v>86.2</v>
      </c>
      <c r="F14" s="102">
        <v>92.7</v>
      </c>
    </row>
    <row r="15" spans="1:6" ht="45" customHeight="1" x14ac:dyDescent="0.2">
      <c r="A15" s="103" t="s">
        <v>62</v>
      </c>
      <c r="B15" s="104" t="s">
        <v>61</v>
      </c>
      <c r="C15" s="105">
        <v>58.9</v>
      </c>
      <c r="D15" s="105">
        <v>60.5</v>
      </c>
      <c r="E15" s="105">
        <v>60.5</v>
      </c>
      <c r="F15" s="105">
        <v>67.2</v>
      </c>
    </row>
    <row r="16" spans="1:6" ht="45" customHeight="1" x14ac:dyDescent="0.2">
      <c r="A16" s="92" t="s">
        <v>63</v>
      </c>
      <c r="B16" s="104" t="s">
        <v>61</v>
      </c>
      <c r="C16" s="105">
        <v>65.599999999999994</v>
      </c>
      <c r="D16" s="105">
        <v>66.599999999999994</v>
      </c>
      <c r="E16" s="105">
        <v>68.7</v>
      </c>
      <c r="F16" s="105">
        <v>73.8</v>
      </c>
    </row>
    <row r="17" spans="1:6" ht="45" customHeight="1" x14ac:dyDescent="0.2">
      <c r="A17" s="92" t="s">
        <v>64</v>
      </c>
      <c r="B17" s="104" t="s">
        <v>61</v>
      </c>
      <c r="C17" s="105">
        <v>15.5</v>
      </c>
      <c r="D17" s="105">
        <v>16.2</v>
      </c>
      <c r="E17" s="105">
        <v>12.9</v>
      </c>
      <c r="F17" s="105">
        <v>17.399999999999999</v>
      </c>
    </row>
    <row r="18" spans="1:6" ht="45" customHeight="1" x14ac:dyDescent="0.2">
      <c r="A18" s="92" t="s">
        <v>65</v>
      </c>
      <c r="B18" s="104" t="s">
        <v>66</v>
      </c>
      <c r="C18" s="84">
        <v>26263</v>
      </c>
      <c r="D18" s="15">
        <v>35247</v>
      </c>
      <c r="E18" s="15">
        <v>28621</v>
      </c>
      <c r="F18" s="15">
        <v>19710</v>
      </c>
    </row>
    <row r="19" spans="1:6" ht="45" customHeight="1" x14ac:dyDescent="0.2">
      <c r="A19" s="92" t="s">
        <v>67</v>
      </c>
      <c r="B19" s="104" t="s">
        <v>68</v>
      </c>
      <c r="C19" s="84">
        <v>77822</v>
      </c>
      <c r="D19" s="15">
        <v>168722</v>
      </c>
      <c r="E19" s="15">
        <v>84630</v>
      </c>
      <c r="F19" s="15">
        <v>41946</v>
      </c>
    </row>
    <row r="20" spans="1:6" ht="45" customHeight="1" x14ac:dyDescent="0.2">
      <c r="A20" s="94" t="s">
        <v>69</v>
      </c>
      <c r="B20" s="106" t="s">
        <v>68</v>
      </c>
      <c r="C20" s="107">
        <v>94166</v>
      </c>
      <c r="D20" s="96">
        <v>80346</v>
      </c>
      <c r="E20" s="96">
        <v>46151</v>
      </c>
      <c r="F20" s="96">
        <v>67326</v>
      </c>
    </row>
  </sheetData>
  <mergeCells count="9">
    <mergeCell ref="A1:F1"/>
    <mergeCell ref="A2:F2"/>
    <mergeCell ref="E3:F3"/>
    <mergeCell ref="A11:F11"/>
    <mergeCell ref="A12:E12"/>
    <mergeCell ref="A3:A4"/>
    <mergeCell ref="B3:B4"/>
    <mergeCell ref="C3:C4"/>
    <mergeCell ref="D3:D4"/>
  </mergeCells>
  <phoneticPr fontId="25" type="noConversion"/>
  <printOptions horizontalCentered="1" verticalCentered="1"/>
  <pageMargins left="0.59027777777777801" right="0.59027777777777801" top="0.70763888888888904" bottom="0.70763888888888904" header="0.51180555555555596" footer="0.51180555555555596"/>
  <pageSetup paperSize="9" orientation="portrait" blackAndWhite="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A1:J28"/>
  <sheetViews>
    <sheetView showGridLines="0" showZeros="0" workbookViewId="0">
      <selection activeCell="L7" sqref="L7"/>
    </sheetView>
  </sheetViews>
  <sheetFormatPr defaultColWidth="9.140625" defaultRowHeight="14.25" x14ac:dyDescent="0.2"/>
  <cols>
    <col min="1" max="1" width="1.5703125" style="3" customWidth="1"/>
    <col min="2" max="2" width="17.140625" style="3" customWidth="1"/>
    <col min="3" max="10" width="9.140625" style="5" customWidth="1"/>
    <col min="11" max="16384" width="9.140625" style="5"/>
  </cols>
  <sheetData>
    <row r="1" spans="1:10" s="1" customFormat="1" ht="24.95" customHeight="1" x14ac:dyDescent="0.2">
      <c r="A1" s="180" t="s">
        <v>70</v>
      </c>
      <c r="B1" s="180"/>
      <c r="C1" s="180"/>
      <c r="D1" s="180"/>
      <c r="E1" s="180"/>
      <c r="F1" s="180"/>
      <c r="G1" s="180"/>
      <c r="H1" s="180"/>
      <c r="I1" s="180"/>
      <c r="J1" s="180"/>
    </row>
    <row r="2" spans="1:10" ht="20.100000000000001" customHeight="1" x14ac:dyDescent="0.2">
      <c r="B2" s="18"/>
      <c r="C2" s="18"/>
      <c r="D2" s="18"/>
      <c r="E2" s="189" t="str">
        <f>'22-2养老保险22-3医疗保险费用'!A17</f>
        <v>（2018年）</v>
      </c>
      <c r="F2" s="189"/>
      <c r="G2" s="71"/>
      <c r="H2" s="18"/>
      <c r="I2" s="212" t="s">
        <v>1</v>
      </c>
      <c r="J2" s="212"/>
    </row>
    <row r="3" spans="1:10" ht="9.9499999999999993" customHeight="1" x14ac:dyDescent="0.2">
      <c r="A3" s="157" t="s">
        <v>71</v>
      </c>
      <c r="B3" s="158"/>
      <c r="C3" s="194" t="s">
        <v>72</v>
      </c>
      <c r="D3" s="194" t="s">
        <v>73</v>
      </c>
      <c r="E3" s="156" t="s">
        <v>4</v>
      </c>
      <c r="F3" s="26"/>
      <c r="G3" s="26"/>
      <c r="H3" s="194" t="s">
        <v>74</v>
      </c>
      <c r="I3" s="194" t="s">
        <v>75</v>
      </c>
      <c r="J3" s="177" t="s">
        <v>76</v>
      </c>
    </row>
    <row r="4" spans="1:10" ht="51.75" customHeight="1" x14ac:dyDescent="0.2">
      <c r="A4" s="217"/>
      <c r="B4" s="192"/>
      <c r="C4" s="167"/>
      <c r="D4" s="167"/>
      <c r="E4" s="172"/>
      <c r="F4" s="9" t="s">
        <v>6</v>
      </c>
      <c r="G4" s="8" t="s">
        <v>5</v>
      </c>
      <c r="H4" s="167"/>
      <c r="I4" s="167"/>
      <c r="J4" s="179"/>
    </row>
    <row r="5" spans="1:10" s="54" customFormat="1" ht="30.95" customHeight="1" x14ac:dyDescent="0.2">
      <c r="A5" s="213" t="s">
        <v>77</v>
      </c>
      <c r="B5" s="214"/>
      <c r="C5" s="72">
        <v>2368678</v>
      </c>
      <c r="D5" s="73">
        <v>3354808</v>
      </c>
      <c r="E5" s="74">
        <v>7125682</v>
      </c>
      <c r="F5" s="74">
        <v>1682807</v>
      </c>
      <c r="G5" s="74">
        <v>5442875</v>
      </c>
      <c r="H5" s="75">
        <v>926500</v>
      </c>
      <c r="I5" s="75">
        <v>1160085</v>
      </c>
      <c r="J5" s="73">
        <v>1103629</v>
      </c>
    </row>
    <row r="6" spans="1:10" ht="30.95" customHeight="1" x14ac:dyDescent="0.2">
      <c r="A6" s="215" t="s">
        <v>78</v>
      </c>
      <c r="B6" s="216"/>
      <c r="C6" s="76">
        <v>169666</v>
      </c>
      <c r="D6" s="15">
        <v>337447</v>
      </c>
      <c r="E6" s="16">
        <v>714776</v>
      </c>
      <c r="F6" s="16">
        <v>135152</v>
      </c>
      <c r="G6" s="16">
        <v>579624</v>
      </c>
      <c r="H6" s="15">
        <v>49296</v>
      </c>
      <c r="I6" s="15">
        <v>130878</v>
      </c>
      <c r="J6" s="15">
        <v>115799</v>
      </c>
    </row>
    <row r="7" spans="1:10" ht="30.95" customHeight="1" x14ac:dyDescent="0.2">
      <c r="A7" s="215" t="s">
        <v>79</v>
      </c>
      <c r="B7" s="216"/>
      <c r="C7" s="76">
        <v>114412</v>
      </c>
      <c r="D7" s="15">
        <v>370809</v>
      </c>
      <c r="E7" s="16">
        <v>672396</v>
      </c>
      <c r="F7" s="16">
        <v>66460</v>
      </c>
      <c r="G7" s="16">
        <v>605936</v>
      </c>
      <c r="H7" s="15">
        <v>41876</v>
      </c>
      <c r="I7" s="15">
        <v>56077</v>
      </c>
      <c r="J7" s="15">
        <v>45311</v>
      </c>
    </row>
    <row r="8" spans="1:10" ht="30.95" customHeight="1" x14ac:dyDescent="0.2">
      <c r="A8" s="235" t="s">
        <v>160</v>
      </c>
      <c r="B8" s="216"/>
      <c r="C8" s="76">
        <v>126491</v>
      </c>
      <c r="D8" s="15">
        <v>329023</v>
      </c>
      <c r="E8" s="16">
        <v>488631</v>
      </c>
      <c r="F8" s="16">
        <v>60241</v>
      </c>
      <c r="G8" s="16">
        <v>428390</v>
      </c>
      <c r="H8" s="15">
        <v>35725</v>
      </c>
      <c r="I8" s="15">
        <v>76810</v>
      </c>
      <c r="J8" s="15">
        <v>48129</v>
      </c>
    </row>
    <row r="9" spans="1:10" ht="30.95" customHeight="1" x14ac:dyDescent="0.2">
      <c r="A9" s="215" t="s">
        <v>80</v>
      </c>
      <c r="B9" s="216"/>
      <c r="C9" s="76">
        <v>90051</v>
      </c>
      <c r="D9" s="15">
        <v>343925</v>
      </c>
      <c r="E9" s="16">
        <v>524718</v>
      </c>
      <c r="F9" s="16">
        <v>49807</v>
      </c>
      <c r="G9" s="16">
        <v>474911</v>
      </c>
      <c r="H9" s="15">
        <v>34557</v>
      </c>
      <c r="I9" s="15">
        <v>53451</v>
      </c>
      <c r="J9" s="15">
        <v>35563</v>
      </c>
    </row>
    <row r="10" spans="1:10" ht="30.95" customHeight="1" x14ac:dyDescent="0.2">
      <c r="A10" s="215" t="s">
        <v>81</v>
      </c>
      <c r="B10" s="216"/>
      <c r="C10" s="76">
        <v>72589</v>
      </c>
      <c r="D10" s="15">
        <v>263011</v>
      </c>
      <c r="E10" s="16">
        <v>394622</v>
      </c>
      <c r="F10" s="16">
        <v>44783</v>
      </c>
      <c r="G10" s="16">
        <v>349839</v>
      </c>
      <c r="H10" s="15">
        <v>27809</v>
      </c>
      <c r="I10" s="15">
        <v>29467</v>
      </c>
      <c r="J10" s="15">
        <v>30647</v>
      </c>
    </row>
    <row r="11" spans="1:10" ht="30.95" customHeight="1" x14ac:dyDescent="0.2">
      <c r="A11" s="215" t="s">
        <v>82</v>
      </c>
      <c r="B11" s="216"/>
      <c r="C11" s="76">
        <v>85972</v>
      </c>
      <c r="D11" s="15">
        <v>211241</v>
      </c>
      <c r="E11" s="16">
        <v>373436</v>
      </c>
      <c r="F11" s="16">
        <v>46758</v>
      </c>
      <c r="G11" s="16">
        <v>326678</v>
      </c>
      <c r="H11" s="15">
        <v>29850</v>
      </c>
      <c r="I11" s="15">
        <v>48221</v>
      </c>
      <c r="J11" s="15">
        <v>33436</v>
      </c>
    </row>
    <row r="12" spans="1:10" ht="30.95" customHeight="1" x14ac:dyDescent="0.2">
      <c r="A12" s="215" t="s">
        <v>83</v>
      </c>
      <c r="B12" s="216"/>
      <c r="C12" s="76">
        <v>84685</v>
      </c>
      <c r="D12" s="15">
        <v>411247</v>
      </c>
      <c r="E12" s="16">
        <v>653076</v>
      </c>
      <c r="F12" s="16">
        <v>46730</v>
      </c>
      <c r="G12" s="16">
        <v>606346</v>
      </c>
      <c r="H12" s="15">
        <v>35822</v>
      </c>
      <c r="I12" s="15">
        <v>68432</v>
      </c>
      <c r="J12" s="15">
        <v>33575</v>
      </c>
    </row>
    <row r="13" spans="1:10" ht="30.95" customHeight="1" x14ac:dyDescent="0.2">
      <c r="A13" s="215" t="s">
        <v>84</v>
      </c>
      <c r="B13" s="216"/>
      <c r="C13" s="77">
        <v>1624812</v>
      </c>
      <c r="D13" s="31">
        <v>1088105</v>
      </c>
      <c r="E13" s="78">
        <v>3304027</v>
      </c>
      <c r="F13" s="78">
        <v>1232876</v>
      </c>
      <c r="G13" s="78">
        <v>2071151</v>
      </c>
      <c r="H13" s="31">
        <v>671565</v>
      </c>
      <c r="I13" s="31">
        <v>696749</v>
      </c>
      <c r="J13" s="31">
        <v>761169</v>
      </c>
    </row>
    <row r="14" spans="1:10" ht="30.95" customHeight="1" x14ac:dyDescent="0.2">
      <c r="A14" s="28"/>
      <c r="B14" s="29" t="s">
        <v>85</v>
      </c>
      <c r="C14" s="76">
        <v>718832</v>
      </c>
      <c r="D14" s="15"/>
      <c r="E14" s="16">
        <v>1683615</v>
      </c>
      <c r="F14" s="16">
        <v>924321</v>
      </c>
      <c r="G14" s="16">
        <v>759294</v>
      </c>
      <c r="H14" s="15">
        <v>363900</v>
      </c>
      <c r="I14" s="15">
        <v>281200</v>
      </c>
      <c r="J14" s="15">
        <v>528922</v>
      </c>
    </row>
    <row r="15" spans="1:10" ht="30.95" customHeight="1" x14ac:dyDescent="0.2">
      <c r="A15" s="28"/>
      <c r="B15" s="29" t="s">
        <v>86</v>
      </c>
      <c r="C15" s="76">
        <v>133660</v>
      </c>
      <c r="D15" s="15">
        <v>46427</v>
      </c>
      <c r="E15" s="16">
        <v>234316</v>
      </c>
      <c r="F15" s="16">
        <v>72270</v>
      </c>
      <c r="G15" s="16">
        <v>162046</v>
      </c>
      <c r="H15" s="15">
        <v>35945</v>
      </c>
      <c r="I15" s="15">
        <v>41390</v>
      </c>
      <c r="J15" s="16">
        <v>59034</v>
      </c>
    </row>
    <row r="16" spans="1:10" ht="30.95" customHeight="1" x14ac:dyDescent="0.2">
      <c r="A16" s="28"/>
      <c r="B16" s="29" t="s">
        <v>87</v>
      </c>
      <c r="C16" s="76">
        <v>178287</v>
      </c>
      <c r="D16" s="15">
        <v>267041</v>
      </c>
      <c r="E16" s="16">
        <v>525382</v>
      </c>
      <c r="F16" s="16">
        <v>112839</v>
      </c>
      <c r="G16" s="16">
        <v>412543</v>
      </c>
      <c r="H16" s="15">
        <v>80933</v>
      </c>
      <c r="I16" s="15">
        <v>102170</v>
      </c>
      <c r="J16" s="16">
        <v>89216</v>
      </c>
    </row>
    <row r="17" spans="1:10" ht="30.95" customHeight="1" x14ac:dyDescent="0.2">
      <c r="A17" s="28"/>
      <c r="B17" s="29" t="s">
        <v>88</v>
      </c>
      <c r="C17" s="76">
        <v>154969</v>
      </c>
      <c r="D17" s="15">
        <v>413457</v>
      </c>
      <c r="E17" s="16">
        <v>705870</v>
      </c>
      <c r="F17" s="16">
        <v>77665</v>
      </c>
      <c r="G17" s="16">
        <v>628205</v>
      </c>
      <c r="H17" s="15">
        <v>43000</v>
      </c>
      <c r="I17" s="15">
        <v>77000</v>
      </c>
      <c r="J17" s="16">
        <v>54162</v>
      </c>
    </row>
    <row r="18" spans="1:10" ht="30.95" customHeight="1" x14ac:dyDescent="0.2">
      <c r="A18" s="28"/>
      <c r="B18" s="29" t="s">
        <v>89</v>
      </c>
      <c r="C18" s="76">
        <v>80488</v>
      </c>
      <c r="D18" s="15">
        <v>34064</v>
      </c>
      <c r="E18" s="16"/>
      <c r="F18" s="16"/>
      <c r="G18" s="16"/>
      <c r="H18" s="15">
        <v>13996</v>
      </c>
      <c r="I18" s="15">
        <v>28512</v>
      </c>
      <c r="J18" s="16"/>
    </row>
    <row r="19" spans="1:10" ht="30.95" customHeight="1" x14ac:dyDescent="0.2">
      <c r="A19" s="28"/>
      <c r="B19" s="29" t="s">
        <v>90</v>
      </c>
      <c r="C19" s="76">
        <v>92484</v>
      </c>
      <c r="D19" s="15">
        <v>64550</v>
      </c>
      <c r="E19" s="16"/>
      <c r="F19" s="16"/>
      <c r="G19" s="16"/>
      <c r="H19" s="15">
        <v>36428</v>
      </c>
      <c r="I19" s="15">
        <v>47982</v>
      </c>
      <c r="J19" s="16"/>
    </row>
    <row r="20" spans="1:10" ht="30.95" customHeight="1" x14ac:dyDescent="0.2">
      <c r="A20" s="28"/>
      <c r="B20" s="29" t="s">
        <v>91</v>
      </c>
      <c r="C20" s="76">
        <v>93948</v>
      </c>
      <c r="D20" s="15">
        <v>73571</v>
      </c>
      <c r="E20" s="16"/>
      <c r="F20" s="16"/>
      <c r="G20" s="16"/>
      <c r="H20" s="15">
        <v>25114</v>
      </c>
      <c r="I20" s="15">
        <v>32519</v>
      </c>
      <c r="J20" s="16"/>
    </row>
    <row r="21" spans="1:10" ht="30.95" customHeight="1" x14ac:dyDescent="0.2">
      <c r="A21" s="28"/>
      <c r="B21" s="29" t="s">
        <v>92</v>
      </c>
      <c r="C21" s="76">
        <v>66432</v>
      </c>
      <c r="D21" s="15">
        <v>83333</v>
      </c>
      <c r="E21" s="16"/>
      <c r="F21" s="16"/>
      <c r="G21" s="16"/>
      <c r="H21" s="15">
        <v>24304</v>
      </c>
      <c r="I21" s="15">
        <v>26744</v>
      </c>
      <c r="J21" s="16"/>
    </row>
    <row r="22" spans="1:10" ht="30.95" customHeight="1" x14ac:dyDescent="0.2">
      <c r="A22" s="28"/>
      <c r="B22" s="29" t="s">
        <v>93</v>
      </c>
      <c r="C22" s="76">
        <v>21066</v>
      </c>
      <c r="D22" s="15">
        <v>36328</v>
      </c>
      <c r="E22" s="16">
        <v>78320</v>
      </c>
      <c r="F22" s="16">
        <v>23178</v>
      </c>
      <c r="G22" s="16">
        <v>55142</v>
      </c>
      <c r="H22" s="15">
        <v>18342</v>
      </c>
      <c r="I22" s="15">
        <v>19097</v>
      </c>
      <c r="J22" s="15">
        <v>18808</v>
      </c>
    </row>
    <row r="23" spans="1:10" ht="30.95" customHeight="1" x14ac:dyDescent="0.2">
      <c r="A23" s="28"/>
      <c r="B23" s="79" t="s">
        <v>94</v>
      </c>
      <c r="C23" s="76">
        <v>49594</v>
      </c>
      <c r="D23" s="15">
        <v>39478</v>
      </c>
      <c r="E23" s="16"/>
      <c r="F23" s="16"/>
      <c r="G23" s="16"/>
      <c r="H23" s="15">
        <v>22765</v>
      </c>
      <c r="I23" s="15">
        <v>25780</v>
      </c>
      <c r="J23" s="15"/>
    </row>
    <row r="24" spans="1:10" ht="30.95" customHeight="1" x14ac:dyDescent="0.2">
      <c r="A24" s="28"/>
      <c r="B24" s="29" t="s">
        <v>95</v>
      </c>
      <c r="C24" s="76">
        <v>17335</v>
      </c>
      <c r="D24" s="15">
        <v>14020</v>
      </c>
      <c r="E24" s="16">
        <v>37434</v>
      </c>
      <c r="F24" s="16">
        <v>10296</v>
      </c>
      <c r="G24" s="16">
        <v>27138</v>
      </c>
      <c r="H24" s="15">
        <v>2701</v>
      </c>
      <c r="I24" s="15">
        <v>9382</v>
      </c>
      <c r="J24" s="15">
        <v>5113</v>
      </c>
    </row>
    <row r="25" spans="1:10" ht="30.95" customHeight="1" x14ac:dyDescent="0.2">
      <c r="A25" s="32"/>
      <c r="B25" s="33" t="s">
        <v>96</v>
      </c>
      <c r="C25" s="80">
        <v>17717</v>
      </c>
      <c r="D25" s="20">
        <v>15836</v>
      </c>
      <c r="E25" s="20">
        <v>39090</v>
      </c>
      <c r="F25" s="20">
        <v>12307</v>
      </c>
      <c r="G25" s="20">
        <v>26783</v>
      </c>
      <c r="H25" s="20">
        <v>4137</v>
      </c>
      <c r="I25" s="20">
        <v>4973</v>
      </c>
      <c r="J25" s="20">
        <v>5914</v>
      </c>
    </row>
    <row r="26" spans="1:10" ht="24.95" customHeight="1" x14ac:dyDescent="0.2">
      <c r="A26" s="2"/>
      <c r="B26" s="2"/>
      <c r="C26" s="14"/>
      <c r="D26" s="14"/>
      <c r="E26" s="2"/>
      <c r="F26" s="2"/>
      <c r="G26" s="2"/>
      <c r="H26" s="2"/>
      <c r="I26" s="2"/>
      <c r="J26" s="2"/>
    </row>
    <row r="27" spans="1:10" ht="24.95" customHeight="1" x14ac:dyDescent="0.2">
      <c r="C27" s="81"/>
      <c r="D27" s="81"/>
    </row>
    <row r="28" spans="1:10" ht="24.95" customHeight="1" x14ac:dyDescent="0.2"/>
  </sheetData>
  <mergeCells count="19">
    <mergeCell ref="A12:B12"/>
    <mergeCell ref="A13:B13"/>
    <mergeCell ref="C3:C4"/>
    <mergeCell ref="D3:D4"/>
    <mergeCell ref="E3:E4"/>
    <mergeCell ref="A3:B4"/>
    <mergeCell ref="A7:B7"/>
    <mergeCell ref="A8:B8"/>
    <mergeCell ref="A9:B9"/>
    <mergeCell ref="A10:B10"/>
    <mergeCell ref="A11:B11"/>
    <mergeCell ref="A1:J1"/>
    <mergeCell ref="E2:F2"/>
    <mergeCell ref="I2:J2"/>
    <mergeCell ref="A5:B5"/>
    <mergeCell ref="A6:B6"/>
    <mergeCell ref="H3:H4"/>
    <mergeCell ref="I3:I4"/>
    <mergeCell ref="J3:J4"/>
  </mergeCells>
  <phoneticPr fontId="25" type="noConversion"/>
  <printOptions horizontalCentered="1" verticalCentered="1"/>
  <pageMargins left="0.59027777777777801" right="0.59027777777777801" top="0.70763888888888904" bottom="0.70763888888888904" header="0.51180555555555596" footer="0.51180555555555596"/>
  <pageSetup paperSize="9" orientation="portrait" blackAndWhite="1"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1"/>
  </sheetPr>
  <dimension ref="A1:N27"/>
  <sheetViews>
    <sheetView showGridLines="0" showZeros="0" workbookViewId="0">
      <selection activeCell="K27" sqref="K27"/>
    </sheetView>
  </sheetViews>
  <sheetFormatPr defaultColWidth="9.140625" defaultRowHeight="12.75" x14ac:dyDescent="0.2"/>
  <cols>
    <col min="1" max="1" width="27.28515625" style="23" customWidth="1"/>
    <col min="2" max="2" width="6.42578125" style="23" customWidth="1"/>
    <col min="3" max="8" width="9.7109375" style="23" customWidth="1"/>
    <col min="9" max="16384" width="9.140625" style="23"/>
  </cols>
  <sheetData>
    <row r="1" spans="1:14" s="53" customFormat="1" ht="24.95" customHeight="1" x14ac:dyDescent="0.2">
      <c r="A1" s="218" t="s">
        <v>97</v>
      </c>
      <c r="B1" s="218"/>
      <c r="C1" s="218"/>
      <c r="D1" s="218"/>
      <c r="E1" s="218"/>
      <c r="F1" s="218"/>
      <c r="G1" s="218"/>
      <c r="H1" s="218"/>
      <c r="I1" s="34"/>
      <c r="J1" s="34"/>
      <c r="K1" s="34"/>
      <c r="L1" s="34"/>
      <c r="M1" s="34"/>
      <c r="N1" s="34"/>
    </row>
    <row r="2" spans="1:14" s="2" customFormat="1" ht="20.100000000000001" customHeight="1" x14ac:dyDescent="0.2">
      <c r="A2" s="219"/>
      <c r="B2" s="219"/>
      <c r="C2" s="219"/>
      <c r="D2" s="219"/>
      <c r="E2" s="219"/>
      <c r="F2" s="219"/>
      <c r="G2" s="219"/>
      <c r="H2" s="219"/>
      <c r="I2" s="68"/>
      <c r="J2" s="34"/>
      <c r="K2" s="34"/>
      <c r="L2" s="34"/>
      <c r="M2" s="34"/>
      <c r="N2" s="34"/>
    </row>
    <row r="3" spans="1:14" s="2" customFormat="1" ht="29.1" customHeight="1" x14ac:dyDescent="0.2">
      <c r="A3" s="223" t="s">
        <v>52</v>
      </c>
      <c r="B3" s="225" t="s">
        <v>59</v>
      </c>
      <c r="C3" s="220">
        <v>2016</v>
      </c>
      <c r="D3" s="221"/>
      <c r="E3" s="220">
        <v>2017</v>
      </c>
      <c r="F3" s="221"/>
      <c r="G3" s="220">
        <v>2018</v>
      </c>
      <c r="H3" s="222"/>
      <c r="I3" s="34"/>
      <c r="J3" s="68"/>
      <c r="K3" s="34"/>
      <c r="L3" s="34"/>
      <c r="M3" s="34"/>
      <c r="N3" s="34"/>
    </row>
    <row r="4" spans="1:14" s="2" customFormat="1" ht="29.1" customHeight="1" x14ac:dyDescent="0.2">
      <c r="A4" s="224"/>
      <c r="B4" s="226"/>
      <c r="C4" s="36" t="s">
        <v>98</v>
      </c>
      <c r="D4" s="37" t="s">
        <v>99</v>
      </c>
      <c r="E4" s="37" t="s">
        <v>98</v>
      </c>
      <c r="F4" s="38" t="s">
        <v>99</v>
      </c>
      <c r="G4" s="37" t="s">
        <v>98</v>
      </c>
      <c r="H4" s="38" t="s">
        <v>99</v>
      </c>
      <c r="I4" s="34"/>
      <c r="J4" s="34"/>
      <c r="K4" s="34"/>
      <c r="L4" s="34"/>
      <c r="M4" s="34"/>
      <c r="N4" s="34"/>
    </row>
    <row r="5" spans="1:14" s="54" customFormat="1" ht="38.450000000000003" customHeight="1" x14ac:dyDescent="0.2">
      <c r="A5" s="55" t="s">
        <v>100</v>
      </c>
      <c r="B5" s="56" t="s">
        <v>66</v>
      </c>
      <c r="C5" s="27">
        <v>437712</v>
      </c>
      <c r="D5" s="27">
        <v>119662</v>
      </c>
      <c r="E5" s="27">
        <v>448686</v>
      </c>
      <c r="F5" s="27">
        <v>141678</v>
      </c>
      <c r="G5" s="27">
        <v>103768</v>
      </c>
      <c r="H5" s="27">
        <v>35865</v>
      </c>
      <c r="I5" s="34"/>
      <c r="J5" s="34"/>
      <c r="K5" s="34"/>
      <c r="L5" s="34"/>
      <c r="M5" s="34"/>
      <c r="N5" s="34"/>
    </row>
    <row r="6" spans="1:14" s="2" customFormat="1" ht="38.450000000000003" customHeight="1" x14ac:dyDescent="0.2">
      <c r="A6" s="57" t="s">
        <v>101</v>
      </c>
      <c r="B6" s="58" t="s">
        <v>66</v>
      </c>
      <c r="C6" s="30">
        <v>29828</v>
      </c>
      <c r="D6" s="30">
        <v>21670</v>
      </c>
      <c r="E6" s="30">
        <v>22383</v>
      </c>
      <c r="F6" s="30">
        <v>16917</v>
      </c>
      <c r="G6" s="30">
        <v>13159</v>
      </c>
      <c r="H6" s="30">
        <v>10422</v>
      </c>
      <c r="I6" s="68"/>
      <c r="J6" s="34"/>
      <c r="K6" s="34"/>
      <c r="L6" s="34"/>
      <c r="M6" s="34"/>
      <c r="N6" s="34"/>
    </row>
    <row r="7" spans="1:14" s="2" customFormat="1" ht="38.450000000000003" customHeight="1" x14ac:dyDescent="0.2">
      <c r="A7" s="57" t="s">
        <v>102</v>
      </c>
      <c r="B7" s="58" t="s">
        <v>66</v>
      </c>
      <c r="C7" s="30">
        <v>5800</v>
      </c>
      <c r="D7" s="30">
        <v>4811</v>
      </c>
      <c r="E7" s="30">
        <v>4457</v>
      </c>
      <c r="F7" s="30">
        <v>3717</v>
      </c>
      <c r="G7" s="30">
        <v>2531</v>
      </c>
      <c r="H7" s="30">
        <v>2190</v>
      </c>
      <c r="I7" s="68"/>
      <c r="J7" s="34"/>
      <c r="K7" s="34"/>
      <c r="L7" s="34"/>
      <c r="M7" s="34"/>
      <c r="N7" s="34"/>
    </row>
    <row r="8" spans="1:14" s="2" customFormat="1" ht="38.450000000000003" customHeight="1" x14ac:dyDescent="0.2">
      <c r="A8" s="59" t="s">
        <v>103</v>
      </c>
      <c r="B8" s="58" t="s">
        <v>66</v>
      </c>
      <c r="C8" s="30">
        <v>3735</v>
      </c>
      <c r="D8" s="30">
        <v>3724</v>
      </c>
      <c r="E8" s="30">
        <v>2794</v>
      </c>
      <c r="F8" s="30">
        <v>2774</v>
      </c>
      <c r="G8" s="30">
        <v>1215</v>
      </c>
      <c r="H8" s="30">
        <v>1214</v>
      </c>
      <c r="I8" s="68"/>
      <c r="J8" s="34"/>
      <c r="K8" s="34"/>
      <c r="L8" s="34"/>
      <c r="M8" s="34"/>
      <c r="N8" s="34"/>
    </row>
    <row r="9" spans="1:14" s="2" customFormat="1" ht="38.450000000000003" customHeight="1" x14ac:dyDescent="0.2">
      <c r="A9" s="59" t="s">
        <v>104</v>
      </c>
      <c r="B9" s="58" t="s">
        <v>66</v>
      </c>
      <c r="C9" s="30">
        <v>1853</v>
      </c>
      <c r="D9" s="30">
        <v>962</v>
      </c>
      <c r="E9" s="30">
        <v>1290</v>
      </c>
      <c r="F9" s="30">
        <v>739</v>
      </c>
      <c r="G9" s="30">
        <v>627</v>
      </c>
      <c r="H9" s="30">
        <v>402</v>
      </c>
      <c r="I9" s="68"/>
      <c r="J9" s="34"/>
      <c r="K9" s="34"/>
      <c r="L9" s="34"/>
      <c r="M9" s="34"/>
      <c r="N9" s="34"/>
    </row>
    <row r="10" spans="1:14" s="2" customFormat="1" ht="38.450000000000003" customHeight="1" x14ac:dyDescent="0.2">
      <c r="A10" s="59" t="s">
        <v>105</v>
      </c>
      <c r="B10" s="58" t="s">
        <v>66</v>
      </c>
      <c r="C10" s="30">
        <v>3036</v>
      </c>
      <c r="D10" s="30">
        <v>1811</v>
      </c>
      <c r="E10" s="30">
        <v>2061</v>
      </c>
      <c r="F10" s="30">
        <v>1338</v>
      </c>
      <c r="G10" s="30">
        <v>919</v>
      </c>
      <c r="H10" s="30">
        <v>679</v>
      </c>
      <c r="I10" s="68"/>
      <c r="J10" s="34"/>
      <c r="K10" s="34"/>
      <c r="L10" s="34"/>
      <c r="M10" s="34"/>
      <c r="N10" s="34"/>
    </row>
    <row r="11" spans="1:14" s="2" customFormat="1" ht="38.450000000000003" customHeight="1" x14ac:dyDescent="0.2">
      <c r="A11" s="59" t="s">
        <v>106</v>
      </c>
      <c r="B11" s="58" t="s">
        <v>66</v>
      </c>
      <c r="C11" s="30">
        <v>10092</v>
      </c>
      <c r="D11" s="30">
        <v>6957</v>
      </c>
      <c r="E11" s="30">
        <v>8882</v>
      </c>
      <c r="F11" s="30">
        <v>6288</v>
      </c>
      <c r="G11" s="30">
        <v>6240</v>
      </c>
      <c r="H11" s="30">
        <v>4695</v>
      </c>
      <c r="I11" s="34"/>
      <c r="J11" s="34"/>
      <c r="K11" s="34"/>
      <c r="L11" s="34"/>
      <c r="M11" s="34"/>
      <c r="N11" s="34"/>
    </row>
    <row r="12" spans="1:14" s="2" customFormat="1" ht="38.450000000000003" customHeight="1" x14ac:dyDescent="0.2">
      <c r="A12" s="59" t="s">
        <v>107</v>
      </c>
      <c r="B12" s="58" t="s">
        <v>66</v>
      </c>
      <c r="C12" s="30">
        <v>5312</v>
      </c>
      <c r="D12" s="30">
        <v>3360</v>
      </c>
      <c r="E12" s="30">
        <v>2899</v>
      </c>
      <c r="F12" s="30">
        <v>2061</v>
      </c>
      <c r="G12" s="30">
        <v>1627</v>
      </c>
      <c r="H12" s="30">
        <v>1242</v>
      </c>
      <c r="I12" s="68"/>
      <c r="J12" s="34"/>
      <c r="K12" s="34"/>
      <c r="L12" s="34"/>
      <c r="M12" s="34"/>
      <c r="N12" s="34"/>
    </row>
    <row r="13" spans="1:14" s="2" customFormat="1" ht="38.450000000000003" customHeight="1" x14ac:dyDescent="0.2">
      <c r="A13" s="59" t="s">
        <v>108</v>
      </c>
      <c r="B13" s="58" t="s">
        <v>109</v>
      </c>
      <c r="C13" s="30">
        <v>19199</v>
      </c>
      <c r="D13" s="30">
        <v>14063</v>
      </c>
      <c r="E13" s="30">
        <v>15273</v>
      </c>
      <c r="F13" s="30">
        <v>11606</v>
      </c>
      <c r="G13" s="30">
        <v>9694</v>
      </c>
      <c r="H13" s="30">
        <v>7753</v>
      </c>
      <c r="I13" s="68"/>
      <c r="J13" s="34"/>
      <c r="K13" s="34"/>
      <c r="L13" s="34"/>
      <c r="M13" s="34"/>
      <c r="N13" s="34"/>
    </row>
    <row r="14" spans="1:14" s="2" customFormat="1" ht="38.450000000000003" customHeight="1" x14ac:dyDescent="0.2">
      <c r="A14" s="59" t="s">
        <v>110</v>
      </c>
      <c r="B14" s="58" t="s">
        <v>66</v>
      </c>
      <c r="C14" s="30">
        <v>132890</v>
      </c>
      <c r="D14" s="30">
        <v>43133</v>
      </c>
      <c r="E14" s="30">
        <v>95516</v>
      </c>
      <c r="F14" s="30">
        <v>33675</v>
      </c>
      <c r="G14" s="30">
        <v>60875</v>
      </c>
      <c r="H14" s="30">
        <v>19140</v>
      </c>
      <c r="I14" s="68"/>
      <c r="J14" s="34"/>
      <c r="K14" s="34"/>
      <c r="L14" s="34"/>
      <c r="M14" s="34"/>
      <c r="N14" s="34"/>
    </row>
    <row r="15" spans="1:14" s="2" customFormat="1" ht="38.450000000000003" customHeight="1" x14ac:dyDescent="0.2">
      <c r="A15" s="59" t="s">
        <v>111</v>
      </c>
      <c r="B15" s="58" t="s">
        <v>109</v>
      </c>
      <c r="C15" s="30">
        <v>90067</v>
      </c>
      <c r="D15" s="30">
        <v>29479</v>
      </c>
      <c r="E15" s="30">
        <v>64902</v>
      </c>
      <c r="F15" s="30">
        <v>24308</v>
      </c>
      <c r="G15" s="30">
        <v>41660</v>
      </c>
      <c r="H15" s="30">
        <v>13821</v>
      </c>
      <c r="I15" s="68"/>
      <c r="J15" s="34"/>
      <c r="K15" s="34"/>
      <c r="L15" s="34"/>
      <c r="M15" s="34"/>
      <c r="N15" s="34"/>
    </row>
    <row r="16" spans="1:14" s="2" customFormat="1" ht="38.450000000000003" customHeight="1" x14ac:dyDescent="0.2">
      <c r="A16" s="59" t="s">
        <v>112</v>
      </c>
      <c r="B16" s="58" t="s">
        <v>66</v>
      </c>
      <c r="C16" s="30">
        <v>20548</v>
      </c>
      <c r="D16" s="30">
        <v>2557</v>
      </c>
      <c r="E16" s="30">
        <v>20840</v>
      </c>
      <c r="F16" s="30">
        <v>2659</v>
      </c>
      <c r="G16" s="30">
        <v>29118</v>
      </c>
      <c r="H16" s="30">
        <v>5756</v>
      </c>
      <c r="I16" s="68"/>
      <c r="J16" s="34"/>
      <c r="K16" s="34"/>
      <c r="L16" s="34"/>
      <c r="M16" s="34"/>
      <c r="N16" s="34"/>
    </row>
    <row r="17" spans="1:14" s="54" customFormat="1" ht="38.450000000000003" customHeight="1" x14ac:dyDescent="0.2">
      <c r="A17" s="60" t="s">
        <v>113</v>
      </c>
      <c r="B17" s="61" t="s">
        <v>114</v>
      </c>
      <c r="C17" s="41">
        <v>234790</v>
      </c>
      <c r="D17" s="41">
        <v>48082</v>
      </c>
      <c r="E17" s="41">
        <v>211100</v>
      </c>
      <c r="F17" s="41">
        <v>49899</v>
      </c>
      <c r="G17" s="41">
        <v>215003</v>
      </c>
      <c r="H17" s="41">
        <v>51019</v>
      </c>
      <c r="I17" s="69"/>
      <c r="J17" s="34"/>
      <c r="K17" s="34"/>
      <c r="L17" s="34"/>
      <c r="M17" s="34"/>
      <c r="N17" s="34"/>
    </row>
    <row r="18" spans="1:14" s="54" customFormat="1" ht="38.450000000000003" customHeight="1" x14ac:dyDescent="0.2">
      <c r="A18" s="60" t="s">
        <v>115</v>
      </c>
      <c r="B18" s="61" t="s">
        <v>114</v>
      </c>
      <c r="C18" s="41">
        <v>18690</v>
      </c>
      <c r="D18" s="41">
        <v>4225</v>
      </c>
      <c r="E18" s="41">
        <v>17762</v>
      </c>
      <c r="F18" s="41">
        <v>2303</v>
      </c>
      <c r="G18" s="41">
        <v>11553</v>
      </c>
      <c r="H18" s="41">
        <v>3556</v>
      </c>
      <c r="I18" s="69"/>
      <c r="J18" s="69"/>
      <c r="K18" s="34"/>
      <c r="L18" s="34"/>
      <c r="M18" s="34"/>
      <c r="N18" s="34"/>
    </row>
    <row r="19" spans="1:14" s="54" customFormat="1" ht="38.450000000000003" customHeight="1" x14ac:dyDescent="0.2">
      <c r="A19" s="60" t="s">
        <v>116</v>
      </c>
      <c r="B19" s="61" t="s">
        <v>66</v>
      </c>
      <c r="C19" s="41">
        <v>937</v>
      </c>
      <c r="D19" s="41">
        <v>328</v>
      </c>
      <c r="E19" s="41">
        <v>910</v>
      </c>
      <c r="F19" s="41">
        <v>311</v>
      </c>
      <c r="G19" s="41">
        <v>1369</v>
      </c>
      <c r="H19" s="41">
        <v>824</v>
      </c>
      <c r="I19" s="69"/>
      <c r="J19" s="34"/>
      <c r="K19" s="34"/>
      <c r="L19" s="34"/>
      <c r="M19" s="34"/>
      <c r="N19" s="34"/>
    </row>
    <row r="20" spans="1:14" s="54" customFormat="1" ht="38.450000000000003" customHeight="1" x14ac:dyDescent="0.2">
      <c r="A20" s="62" t="s">
        <v>117</v>
      </c>
      <c r="B20" s="63" t="s">
        <v>118</v>
      </c>
      <c r="C20" s="64">
        <v>550</v>
      </c>
      <c r="D20" s="64">
        <v>550</v>
      </c>
      <c r="E20" s="64">
        <v>550</v>
      </c>
      <c r="F20" s="64">
        <v>550</v>
      </c>
      <c r="G20" s="64">
        <v>605</v>
      </c>
      <c r="H20" s="64">
        <v>605</v>
      </c>
      <c r="I20" s="69"/>
      <c r="J20" s="34"/>
      <c r="K20" s="34"/>
      <c r="L20" s="34"/>
      <c r="M20" s="34"/>
      <c r="N20" s="34"/>
    </row>
    <row r="21" spans="1:14" s="54" customFormat="1" ht="38.450000000000003" customHeight="1" x14ac:dyDescent="0.2">
      <c r="A21" s="65" t="s">
        <v>119</v>
      </c>
      <c r="B21" s="66" t="s">
        <v>120</v>
      </c>
      <c r="C21" s="67">
        <v>3912</v>
      </c>
      <c r="D21" s="67">
        <v>3912</v>
      </c>
      <c r="E21" s="67">
        <v>3912</v>
      </c>
      <c r="F21" s="67">
        <v>3912</v>
      </c>
      <c r="G21" s="67">
        <v>4308</v>
      </c>
      <c r="H21" s="67">
        <v>4308</v>
      </c>
      <c r="I21" s="34"/>
      <c r="J21" s="69"/>
      <c r="K21" s="34"/>
      <c r="L21" s="34"/>
      <c r="M21" s="34"/>
      <c r="N21" s="34"/>
    </row>
    <row r="22" spans="1:14" x14ac:dyDescent="0.2">
      <c r="A22" s="34"/>
      <c r="B22" s="34"/>
      <c r="C22" s="34"/>
      <c r="D22" s="34"/>
      <c r="E22" s="34"/>
      <c r="F22" s="34"/>
      <c r="G22" s="34"/>
      <c r="H22" s="34"/>
      <c r="I22" s="34"/>
      <c r="J22" s="34"/>
      <c r="K22" s="34"/>
      <c r="L22" s="34"/>
      <c r="M22" s="34"/>
      <c r="N22" s="34"/>
    </row>
    <row r="23" spans="1:14" x14ac:dyDescent="0.2">
      <c r="A23" s="34"/>
      <c r="B23" s="34"/>
      <c r="C23" s="34"/>
      <c r="D23" s="34"/>
      <c r="E23" s="34"/>
      <c r="F23" s="34"/>
      <c r="G23" s="34"/>
      <c r="H23" s="34"/>
      <c r="I23" s="70"/>
      <c r="J23" s="70"/>
      <c r="K23" s="34"/>
      <c r="L23" s="34"/>
      <c r="M23" s="34"/>
      <c r="N23" s="34"/>
    </row>
    <row r="24" spans="1:14" x14ac:dyDescent="0.2">
      <c r="A24" s="34"/>
      <c r="B24" s="34"/>
      <c r="C24" s="34"/>
      <c r="D24" s="34"/>
      <c r="E24" s="34"/>
      <c r="F24" s="34"/>
      <c r="G24" s="34"/>
      <c r="H24" s="34"/>
      <c r="I24" s="70"/>
      <c r="J24" s="34"/>
      <c r="K24" s="34"/>
      <c r="L24" s="34"/>
      <c r="M24" s="34"/>
      <c r="N24" s="34"/>
    </row>
    <row r="25" spans="1:14" x14ac:dyDescent="0.2">
      <c r="A25" s="34"/>
      <c r="B25" s="34"/>
      <c r="C25" s="34"/>
      <c r="D25" s="34"/>
      <c r="E25" s="34"/>
      <c r="F25" s="34"/>
      <c r="G25" s="34"/>
      <c r="H25" s="34"/>
      <c r="I25" s="34"/>
      <c r="J25" s="34"/>
      <c r="K25" s="34"/>
      <c r="L25" s="34"/>
      <c r="M25" s="34"/>
      <c r="N25" s="34"/>
    </row>
    <row r="26" spans="1:14" x14ac:dyDescent="0.2">
      <c r="A26" s="34"/>
      <c r="B26" s="34"/>
      <c r="C26" s="34"/>
      <c r="D26" s="34"/>
      <c r="E26" s="34"/>
      <c r="F26" s="34"/>
      <c r="G26" s="34"/>
      <c r="H26" s="34"/>
      <c r="I26" s="34"/>
      <c r="J26" s="34"/>
      <c r="K26" s="34"/>
      <c r="L26" s="34"/>
      <c r="M26" s="34"/>
      <c r="N26" s="34"/>
    </row>
    <row r="27" spans="1:14" x14ac:dyDescent="0.2">
      <c r="A27" s="34"/>
      <c r="B27" s="34"/>
      <c r="C27" s="34"/>
      <c r="D27" s="34"/>
      <c r="E27" s="34"/>
      <c r="F27" s="34"/>
      <c r="G27" s="34"/>
      <c r="H27" s="34"/>
      <c r="I27" s="34"/>
      <c r="J27" s="70"/>
      <c r="K27" s="34"/>
      <c r="L27" s="34"/>
      <c r="M27" s="34"/>
      <c r="N27" s="34"/>
    </row>
  </sheetData>
  <mergeCells count="7">
    <mergeCell ref="A1:H1"/>
    <mergeCell ref="A2:H2"/>
    <mergeCell ref="C3:D3"/>
    <mergeCell ref="E3:F3"/>
    <mergeCell ref="G3:H3"/>
    <mergeCell ref="A3:A4"/>
    <mergeCell ref="B3:B4"/>
  </mergeCells>
  <phoneticPr fontId="25" type="noConversion"/>
  <printOptions horizontalCentered="1" verticalCentered="1"/>
  <pageMargins left="0.59027777777777801" right="0.59027777777777801" top="0.70763888888888904" bottom="0.70763888888888904" header="0.51180555555555596" footer="0.51180555555555596"/>
  <pageSetup paperSize="9" orientation="portrait" blackAndWhite="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sheetPr>
  <dimension ref="A1:I80"/>
  <sheetViews>
    <sheetView showGridLines="0" showZeros="0" workbookViewId="0">
      <selection activeCell="K27" sqref="K27"/>
    </sheetView>
  </sheetViews>
  <sheetFormatPr defaultColWidth="9.140625" defaultRowHeight="12.75" x14ac:dyDescent="0.2"/>
  <cols>
    <col min="1" max="1" width="38.28515625" style="23" customWidth="1"/>
    <col min="2" max="7" width="8.7109375" style="23" customWidth="1"/>
    <col min="8" max="16384" width="9.140625" style="23"/>
  </cols>
  <sheetData>
    <row r="1" spans="1:9" s="1" customFormat="1" ht="24.95" customHeight="1" x14ac:dyDescent="0.2">
      <c r="A1" s="218" t="s">
        <v>121</v>
      </c>
      <c r="B1" s="218"/>
      <c r="C1" s="218"/>
      <c r="D1" s="218"/>
      <c r="E1" s="218"/>
      <c r="F1" s="218"/>
      <c r="G1" s="218"/>
      <c r="H1" s="34"/>
      <c r="I1" s="34"/>
    </row>
    <row r="2" spans="1:9" s="3" customFormat="1" ht="20.100000000000001" customHeight="1" x14ac:dyDescent="0.2">
      <c r="A2" s="227"/>
      <c r="B2" s="227"/>
      <c r="C2" s="227"/>
      <c r="D2" s="35"/>
      <c r="E2" s="35"/>
      <c r="F2" s="228" t="s">
        <v>122</v>
      </c>
      <c r="G2" s="228"/>
      <c r="H2" s="34"/>
      <c r="I2" s="34"/>
    </row>
    <row r="3" spans="1:9" s="3" customFormat="1" ht="27.95" customHeight="1" x14ac:dyDescent="0.2">
      <c r="A3" s="223" t="s">
        <v>123</v>
      </c>
      <c r="B3" s="220">
        <v>2016</v>
      </c>
      <c r="C3" s="221"/>
      <c r="D3" s="220">
        <v>2017</v>
      </c>
      <c r="E3" s="221"/>
      <c r="F3" s="220">
        <v>2018</v>
      </c>
      <c r="G3" s="222"/>
      <c r="H3" s="34"/>
      <c r="I3" s="34"/>
    </row>
    <row r="4" spans="1:9" s="3" customFormat="1" ht="27.95" customHeight="1" x14ac:dyDescent="0.2">
      <c r="A4" s="224"/>
      <c r="B4" s="36" t="s">
        <v>98</v>
      </c>
      <c r="C4" s="37" t="s">
        <v>99</v>
      </c>
      <c r="D4" s="37" t="s">
        <v>98</v>
      </c>
      <c r="E4" s="38" t="s">
        <v>99</v>
      </c>
      <c r="F4" s="37" t="s">
        <v>98</v>
      </c>
      <c r="G4" s="38" t="s">
        <v>99</v>
      </c>
      <c r="H4" s="34"/>
      <c r="I4" s="34"/>
    </row>
    <row r="5" spans="1:9" s="3" customFormat="1" ht="38.25" customHeight="1" x14ac:dyDescent="0.2">
      <c r="A5" s="39" t="s">
        <v>22</v>
      </c>
      <c r="B5" s="40">
        <v>199167</v>
      </c>
      <c r="C5" s="27">
        <v>91569</v>
      </c>
      <c r="D5" s="41">
        <v>213510</v>
      </c>
      <c r="E5" s="41">
        <v>106222</v>
      </c>
      <c r="F5" s="41">
        <v>196315</v>
      </c>
      <c r="G5" s="41">
        <v>93022</v>
      </c>
      <c r="H5" s="34"/>
      <c r="I5" s="34"/>
    </row>
    <row r="6" spans="1:9" s="3" customFormat="1" ht="38.25" customHeight="1" x14ac:dyDescent="0.2">
      <c r="A6" s="42" t="s">
        <v>124</v>
      </c>
      <c r="B6" s="43">
        <v>50668</v>
      </c>
      <c r="C6" s="30">
        <v>19869</v>
      </c>
      <c r="D6" s="30">
        <v>52082</v>
      </c>
      <c r="E6" s="30">
        <v>21855</v>
      </c>
      <c r="F6" s="30">
        <v>57932</v>
      </c>
      <c r="G6" s="30">
        <v>22028</v>
      </c>
      <c r="H6" s="34"/>
      <c r="I6" s="34"/>
    </row>
    <row r="7" spans="1:9" s="3" customFormat="1" ht="38.25" customHeight="1" x14ac:dyDescent="0.2">
      <c r="A7" s="42" t="s">
        <v>125</v>
      </c>
      <c r="B7" s="43">
        <v>29967</v>
      </c>
      <c r="C7" s="30">
        <v>19574</v>
      </c>
      <c r="D7" s="30">
        <v>36691</v>
      </c>
      <c r="E7" s="30">
        <v>24453</v>
      </c>
      <c r="F7" s="30">
        <v>30856</v>
      </c>
      <c r="G7" s="30">
        <v>21246</v>
      </c>
      <c r="H7" s="44"/>
      <c r="I7" s="34"/>
    </row>
    <row r="8" spans="1:9" s="3" customFormat="1" ht="38.25" customHeight="1" x14ac:dyDescent="0.2">
      <c r="A8" s="42" t="s">
        <v>126</v>
      </c>
      <c r="B8" s="43">
        <v>24403</v>
      </c>
      <c r="C8" s="30">
        <v>16128</v>
      </c>
      <c r="D8" s="30">
        <v>33764</v>
      </c>
      <c r="E8" s="30">
        <v>21404</v>
      </c>
      <c r="F8" s="30">
        <v>35266</v>
      </c>
      <c r="G8" s="30">
        <v>20621</v>
      </c>
      <c r="H8" s="44"/>
      <c r="I8" s="34"/>
    </row>
    <row r="9" spans="1:9" s="3" customFormat="1" ht="38.25" customHeight="1" x14ac:dyDescent="0.2">
      <c r="A9" s="42" t="s">
        <v>127</v>
      </c>
      <c r="B9" s="43">
        <v>938</v>
      </c>
      <c r="C9" s="30">
        <v>488</v>
      </c>
      <c r="D9" s="30">
        <v>956</v>
      </c>
      <c r="E9" s="30">
        <v>457</v>
      </c>
      <c r="F9" s="30">
        <v>1062</v>
      </c>
      <c r="G9" s="30">
        <v>481</v>
      </c>
      <c r="H9" s="44"/>
      <c r="I9" s="34"/>
    </row>
    <row r="10" spans="1:9" s="3" customFormat="1" ht="38.25" customHeight="1" x14ac:dyDescent="0.2">
      <c r="A10" s="42" t="s">
        <v>128</v>
      </c>
      <c r="B10" s="43">
        <v>8076</v>
      </c>
      <c r="C10" s="30">
        <v>4218</v>
      </c>
      <c r="D10" s="30">
        <v>10274</v>
      </c>
      <c r="E10" s="30">
        <v>4779</v>
      </c>
      <c r="F10" s="30">
        <v>13342</v>
      </c>
      <c r="G10" s="30">
        <v>7740</v>
      </c>
      <c r="H10" s="44"/>
      <c r="I10" s="44"/>
    </row>
    <row r="11" spans="1:9" s="3" customFormat="1" ht="38.25" customHeight="1" x14ac:dyDescent="0.2">
      <c r="A11" s="42" t="s">
        <v>129</v>
      </c>
      <c r="B11" s="43">
        <v>5635</v>
      </c>
      <c r="C11" s="30">
        <v>5013</v>
      </c>
      <c r="D11" s="30">
        <v>6805</v>
      </c>
      <c r="E11" s="30">
        <v>5631</v>
      </c>
      <c r="F11" s="30">
        <v>5805</v>
      </c>
      <c r="G11" s="30">
        <v>3772</v>
      </c>
      <c r="H11" s="44"/>
      <c r="I11" s="34"/>
    </row>
    <row r="12" spans="1:9" s="3" customFormat="1" ht="38.25" customHeight="1" x14ac:dyDescent="0.2">
      <c r="A12" s="42" t="s">
        <v>130</v>
      </c>
      <c r="B12" s="43">
        <v>2986</v>
      </c>
      <c r="C12" s="30">
        <v>2764</v>
      </c>
      <c r="D12" s="30">
        <v>7285</v>
      </c>
      <c r="E12" s="30">
        <v>6201</v>
      </c>
      <c r="F12" s="30">
        <v>7503</v>
      </c>
      <c r="G12" s="30">
        <v>4797</v>
      </c>
      <c r="H12" s="44"/>
      <c r="I12" s="34"/>
    </row>
    <row r="13" spans="1:9" s="3" customFormat="1" ht="38.25" customHeight="1" x14ac:dyDescent="0.2">
      <c r="A13" s="42" t="s">
        <v>131</v>
      </c>
      <c r="B13" s="43">
        <v>83648</v>
      </c>
      <c r="C13" s="30">
        <v>31830</v>
      </c>
      <c r="D13" s="30">
        <v>74398</v>
      </c>
      <c r="E13" s="30">
        <v>30232</v>
      </c>
      <c r="F13" s="30">
        <v>56193</v>
      </c>
      <c r="G13" s="30">
        <v>21926</v>
      </c>
      <c r="H13" s="44"/>
      <c r="I13" s="34"/>
    </row>
    <row r="14" spans="1:9" s="3" customFormat="1" ht="38.25" customHeight="1" x14ac:dyDescent="0.2">
      <c r="A14" s="42" t="s">
        <v>132</v>
      </c>
      <c r="B14" s="43">
        <v>16846</v>
      </c>
      <c r="C14" s="30">
        <v>11855</v>
      </c>
      <c r="D14" s="30">
        <v>13608</v>
      </c>
      <c r="E14" s="30">
        <v>9989</v>
      </c>
      <c r="F14" s="30">
        <v>9380</v>
      </c>
      <c r="G14" s="30">
        <v>7368</v>
      </c>
      <c r="H14" s="44"/>
      <c r="I14" s="44"/>
    </row>
    <row r="15" spans="1:9" s="3" customFormat="1" ht="38.25" customHeight="1" x14ac:dyDescent="0.2">
      <c r="A15" s="42" t="s">
        <v>133</v>
      </c>
      <c r="B15" s="43">
        <v>38563</v>
      </c>
      <c r="C15" s="30">
        <v>13006</v>
      </c>
      <c r="D15" s="30">
        <v>30580</v>
      </c>
      <c r="E15" s="30">
        <v>11443</v>
      </c>
      <c r="F15" s="30">
        <v>24872</v>
      </c>
      <c r="G15" s="30">
        <v>7955</v>
      </c>
      <c r="H15" s="44"/>
      <c r="I15" s="34"/>
    </row>
    <row r="16" spans="1:9" s="3" customFormat="1" ht="38.25" customHeight="1" x14ac:dyDescent="0.2">
      <c r="A16" s="42" t="s">
        <v>134</v>
      </c>
      <c r="B16" s="43">
        <v>10680</v>
      </c>
      <c r="C16" s="30">
        <v>1730</v>
      </c>
      <c r="D16" s="30">
        <v>12633</v>
      </c>
      <c r="E16" s="30">
        <v>2123</v>
      </c>
      <c r="F16" s="30">
        <v>16290</v>
      </c>
      <c r="G16" s="30">
        <v>2846</v>
      </c>
      <c r="H16" s="44"/>
      <c r="I16" s="34"/>
    </row>
    <row r="17" spans="1:9" s="3" customFormat="1" ht="38.25" customHeight="1" x14ac:dyDescent="0.2">
      <c r="A17" s="42" t="s">
        <v>135</v>
      </c>
      <c r="B17" s="43">
        <v>571</v>
      </c>
      <c r="C17" s="30">
        <v>432</v>
      </c>
      <c r="D17" s="30">
        <v>640</v>
      </c>
      <c r="E17" s="30">
        <v>401</v>
      </c>
      <c r="F17" s="30">
        <v>1358</v>
      </c>
      <c r="G17" s="30">
        <v>1155</v>
      </c>
      <c r="H17" s="44"/>
      <c r="I17" s="34"/>
    </row>
    <row r="18" spans="1:9" s="3" customFormat="1" ht="38.25" customHeight="1" x14ac:dyDescent="0.2">
      <c r="A18" s="42" t="s">
        <v>136</v>
      </c>
      <c r="B18" s="43">
        <v>3663</v>
      </c>
      <c r="C18" s="30">
        <v>752</v>
      </c>
      <c r="D18" s="30">
        <v>2170</v>
      </c>
      <c r="E18" s="30">
        <v>553</v>
      </c>
      <c r="F18" s="30">
        <v>1834</v>
      </c>
      <c r="G18" s="30">
        <v>637</v>
      </c>
      <c r="H18" s="44"/>
      <c r="I18" s="34"/>
    </row>
    <row r="19" spans="1:9" s="3" customFormat="1" ht="38.25" customHeight="1" x14ac:dyDescent="0.2">
      <c r="A19" s="45" t="s">
        <v>137</v>
      </c>
      <c r="B19" s="46">
        <v>12958</v>
      </c>
      <c r="C19" s="47">
        <v>3868</v>
      </c>
      <c r="D19" s="47">
        <v>13418</v>
      </c>
      <c r="E19" s="47">
        <v>4704</v>
      </c>
      <c r="F19" s="47">
        <v>2459</v>
      </c>
      <c r="G19" s="47">
        <v>1965</v>
      </c>
      <c r="H19" s="44"/>
      <c r="I19" s="52"/>
    </row>
    <row r="20" spans="1:9" s="3" customFormat="1" ht="38.25" customHeight="1" x14ac:dyDescent="0.2">
      <c r="A20" s="42" t="s">
        <v>138</v>
      </c>
      <c r="B20" s="43">
        <v>9170</v>
      </c>
      <c r="C20" s="30">
        <v>3954</v>
      </c>
      <c r="D20" s="30">
        <v>16476</v>
      </c>
      <c r="E20" s="30">
        <v>8179</v>
      </c>
      <c r="F20" s="30">
        <v>15797</v>
      </c>
      <c r="G20" s="30">
        <v>7201</v>
      </c>
      <c r="H20" s="44"/>
      <c r="I20" s="34"/>
    </row>
    <row r="21" spans="1:9" s="3" customFormat="1" ht="38.25" customHeight="1" x14ac:dyDescent="0.2">
      <c r="A21" s="48" t="s">
        <v>139</v>
      </c>
      <c r="B21" s="49">
        <v>1311</v>
      </c>
      <c r="C21" s="50">
        <v>315</v>
      </c>
      <c r="D21" s="50">
        <v>99</v>
      </c>
      <c r="E21" s="50">
        <v>99</v>
      </c>
      <c r="F21" s="50">
        <v>271</v>
      </c>
      <c r="G21" s="50">
        <v>0</v>
      </c>
      <c r="H21" s="34"/>
      <c r="I21" s="34"/>
    </row>
    <row r="22" spans="1:9" s="3" customFormat="1" ht="14.25" x14ac:dyDescent="0.2">
      <c r="A22" s="34"/>
      <c r="B22" s="51"/>
      <c r="C22" s="51"/>
      <c r="D22" s="51"/>
      <c r="E22" s="51"/>
      <c r="F22" s="51"/>
      <c r="G22" s="51"/>
      <c r="H22" s="34"/>
      <c r="I22" s="34"/>
    </row>
    <row r="23" spans="1:9" s="3" customFormat="1" ht="14.25" x14ac:dyDescent="0.2">
      <c r="A23" s="34"/>
      <c r="B23" s="34"/>
      <c r="C23" s="34"/>
      <c r="D23" s="34"/>
      <c r="E23" s="34"/>
      <c r="F23" s="34"/>
      <c r="G23" s="34"/>
      <c r="H23" s="34"/>
      <c r="I23" s="34"/>
    </row>
    <row r="24" spans="1:9" s="3" customFormat="1" ht="14.25" x14ac:dyDescent="0.2">
      <c r="A24" s="34"/>
      <c r="B24" s="34"/>
      <c r="C24" s="34"/>
      <c r="D24" s="34"/>
      <c r="E24" s="34"/>
      <c r="F24" s="34"/>
      <c r="G24" s="34"/>
      <c r="H24" s="44"/>
      <c r="I24" s="34"/>
    </row>
    <row r="25" spans="1:9" s="3" customFormat="1" ht="14.25" x14ac:dyDescent="0.2">
      <c r="A25" s="34"/>
      <c r="B25" s="34"/>
      <c r="C25" s="34"/>
      <c r="D25" s="34"/>
      <c r="E25" s="34"/>
      <c r="F25" s="34"/>
      <c r="G25" s="34"/>
      <c r="H25" s="34"/>
      <c r="I25" s="34"/>
    </row>
    <row r="26" spans="1:9" s="3" customFormat="1" ht="14.25" x14ac:dyDescent="0.2">
      <c r="A26" s="34"/>
      <c r="B26" s="34"/>
      <c r="C26" s="34"/>
      <c r="D26" s="34"/>
      <c r="E26" s="34"/>
      <c r="F26" s="34"/>
      <c r="G26" s="34"/>
      <c r="H26" s="34"/>
      <c r="I26" s="34"/>
    </row>
    <row r="27" spans="1:9" s="3" customFormat="1" ht="14.25" x14ac:dyDescent="0.2">
      <c r="A27" s="34"/>
      <c r="B27" s="34"/>
      <c r="C27" s="34"/>
      <c r="D27" s="34"/>
      <c r="E27" s="34"/>
      <c r="F27" s="34"/>
      <c r="G27" s="34"/>
      <c r="H27" s="34"/>
      <c r="I27" s="34"/>
    </row>
    <row r="28" spans="1:9" s="3" customFormat="1" ht="14.25" x14ac:dyDescent="0.2">
      <c r="A28" s="34"/>
      <c r="B28" s="34"/>
      <c r="C28" s="34"/>
      <c r="D28" s="34"/>
      <c r="E28" s="34"/>
      <c r="F28" s="34"/>
      <c r="G28" s="34"/>
      <c r="H28" s="34"/>
      <c r="I28" s="34"/>
    </row>
    <row r="29" spans="1:9" s="3" customFormat="1" ht="14.25" x14ac:dyDescent="0.2">
      <c r="A29" s="34"/>
      <c r="B29" s="34"/>
      <c r="C29" s="34"/>
      <c r="D29" s="34"/>
      <c r="E29" s="34"/>
      <c r="F29" s="34"/>
      <c r="G29" s="34"/>
      <c r="H29" s="34"/>
      <c r="I29" s="34"/>
    </row>
    <row r="30" spans="1:9" s="3" customFormat="1" ht="14.25" x14ac:dyDescent="0.2">
      <c r="A30" s="34"/>
      <c r="B30" s="34"/>
      <c r="C30" s="34"/>
      <c r="D30" s="34"/>
      <c r="E30" s="34"/>
      <c r="F30" s="34"/>
      <c r="G30" s="34"/>
      <c r="H30" s="34"/>
      <c r="I30" s="34"/>
    </row>
    <row r="31" spans="1:9" s="3" customFormat="1" ht="14.25" x14ac:dyDescent="0.2">
      <c r="A31" s="34"/>
      <c r="B31" s="34"/>
      <c r="C31" s="34"/>
      <c r="D31" s="34"/>
      <c r="E31" s="34"/>
      <c r="F31" s="34"/>
      <c r="G31" s="34"/>
      <c r="H31" s="34"/>
      <c r="I31" s="34"/>
    </row>
    <row r="32" spans="1:9" s="3" customFormat="1" ht="14.25" x14ac:dyDescent="0.2">
      <c r="A32" s="34"/>
      <c r="B32" s="34"/>
      <c r="C32" s="34"/>
      <c r="D32" s="34"/>
      <c r="E32" s="34"/>
      <c r="F32" s="34"/>
      <c r="G32" s="34"/>
      <c r="H32" s="34"/>
      <c r="I32" s="34"/>
    </row>
    <row r="33" spans="1:9" s="3" customFormat="1" ht="14.25" x14ac:dyDescent="0.2">
      <c r="A33" s="34"/>
      <c r="B33" s="34"/>
      <c r="C33" s="34"/>
      <c r="D33" s="34"/>
      <c r="E33" s="34"/>
      <c r="F33" s="34"/>
      <c r="G33" s="34"/>
      <c r="H33" s="34"/>
      <c r="I33" s="34"/>
    </row>
    <row r="34" spans="1:9" s="3" customFormat="1" ht="14.25" x14ac:dyDescent="0.2">
      <c r="A34" s="34"/>
      <c r="B34" s="34"/>
      <c r="C34" s="34"/>
      <c r="D34" s="34"/>
      <c r="E34" s="34"/>
      <c r="F34" s="34"/>
      <c r="G34" s="34"/>
      <c r="H34" s="34"/>
      <c r="I34" s="34"/>
    </row>
    <row r="35" spans="1:9" s="3" customFormat="1" ht="14.25" x14ac:dyDescent="0.2">
      <c r="A35" s="34"/>
      <c r="B35" s="34"/>
      <c r="C35" s="34"/>
      <c r="D35" s="34"/>
      <c r="E35" s="34"/>
      <c r="F35" s="34"/>
      <c r="G35" s="34"/>
      <c r="H35" s="34"/>
      <c r="I35" s="34"/>
    </row>
    <row r="36" spans="1:9" s="3" customFormat="1" ht="14.25" x14ac:dyDescent="0.2">
      <c r="A36" s="34"/>
      <c r="B36" s="34"/>
      <c r="C36" s="34"/>
      <c r="D36" s="34"/>
      <c r="E36" s="34"/>
      <c r="F36" s="34"/>
      <c r="G36" s="34"/>
      <c r="H36" s="34"/>
      <c r="I36" s="34"/>
    </row>
    <row r="37" spans="1:9" s="3" customFormat="1" ht="14.25" x14ac:dyDescent="0.2">
      <c r="A37" s="34"/>
      <c r="B37" s="34"/>
      <c r="C37" s="34"/>
      <c r="D37" s="34"/>
      <c r="E37" s="34"/>
      <c r="F37" s="34"/>
      <c r="G37" s="34"/>
      <c r="H37" s="34"/>
      <c r="I37" s="34"/>
    </row>
    <row r="38" spans="1:9" s="3" customFormat="1" ht="14.25" x14ac:dyDescent="0.2">
      <c r="A38" s="34"/>
      <c r="B38" s="34"/>
      <c r="C38" s="34"/>
      <c r="D38" s="34"/>
      <c r="E38" s="34"/>
      <c r="F38" s="34"/>
      <c r="G38" s="34"/>
      <c r="H38" s="34"/>
      <c r="I38" s="34"/>
    </row>
    <row r="39" spans="1:9" s="3" customFormat="1" ht="14.25" x14ac:dyDescent="0.2">
      <c r="A39" s="34"/>
      <c r="B39" s="34"/>
      <c r="C39" s="34"/>
      <c r="D39" s="34"/>
      <c r="E39" s="34"/>
      <c r="F39" s="34"/>
      <c r="G39" s="34"/>
      <c r="H39" s="34"/>
      <c r="I39" s="34"/>
    </row>
    <row r="40" spans="1:9" s="3" customFormat="1" ht="14.25" x14ac:dyDescent="0.2">
      <c r="A40" s="34"/>
      <c r="B40" s="34"/>
      <c r="C40" s="34"/>
      <c r="D40" s="34"/>
      <c r="E40" s="34"/>
      <c r="F40" s="34"/>
      <c r="G40" s="34"/>
      <c r="H40" s="34"/>
      <c r="I40" s="34"/>
    </row>
    <row r="41" spans="1:9" s="3" customFormat="1" ht="14.25" x14ac:dyDescent="0.2">
      <c r="A41" s="34"/>
      <c r="B41" s="34"/>
      <c r="C41" s="34"/>
      <c r="D41" s="34"/>
      <c r="E41" s="34"/>
      <c r="F41" s="34"/>
      <c r="G41" s="34"/>
      <c r="H41" s="34"/>
      <c r="I41" s="34"/>
    </row>
    <row r="42" spans="1:9" s="3" customFormat="1" ht="14.25" x14ac:dyDescent="0.2">
      <c r="A42" s="34"/>
      <c r="B42" s="34"/>
      <c r="C42" s="34"/>
      <c r="D42" s="34"/>
      <c r="E42" s="34"/>
      <c r="F42" s="34"/>
      <c r="G42" s="34"/>
      <c r="H42" s="34"/>
      <c r="I42" s="34"/>
    </row>
    <row r="43" spans="1:9" s="3" customFormat="1" ht="14.25" x14ac:dyDescent="0.2">
      <c r="A43" s="34"/>
      <c r="B43" s="34"/>
      <c r="C43" s="34"/>
      <c r="D43" s="34"/>
      <c r="E43" s="34"/>
      <c r="F43" s="34"/>
      <c r="G43" s="34"/>
      <c r="H43" s="34"/>
      <c r="I43" s="34"/>
    </row>
    <row r="44" spans="1:9" s="3" customFormat="1" ht="14.25" x14ac:dyDescent="0.2">
      <c r="A44" s="34"/>
      <c r="B44" s="34"/>
      <c r="C44" s="34"/>
      <c r="D44" s="34"/>
      <c r="E44" s="34"/>
      <c r="F44" s="34"/>
      <c r="G44" s="34"/>
      <c r="H44" s="34"/>
      <c r="I44" s="34"/>
    </row>
    <row r="45" spans="1:9" s="3" customFormat="1" ht="14.25" x14ac:dyDescent="0.2">
      <c r="A45" s="34"/>
      <c r="B45" s="34"/>
      <c r="C45" s="34"/>
      <c r="D45" s="34"/>
      <c r="E45" s="34"/>
      <c r="F45" s="34"/>
      <c r="G45" s="34"/>
      <c r="H45" s="34"/>
      <c r="I45" s="34"/>
    </row>
    <row r="46" spans="1:9" s="3" customFormat="1" ht="14.25" x14ac:dyDescent="0.2">
      <c r="A46" s="34"/>
      <c r="B46" s="34"/>
      <c r="C46" s="34"/>
      <c r="D46" s="34"/>
      <c r="E46" s="34"/>
      <c r="F46" s="34"/>
      <c r="G46" s="34"/>
      <c r="H46" s="34"/>
      <c r="I46" s="34"/>
    </row>
    <row r="47" spans="1:9" s="3" customFormat="1" ht="14.25" x14ac:dyDescent="0.2">
      <c r="A47" s="34"/>
      <c r="B47" s="34"/>
      <c r="C47" s="34"/>
      <c r="D47" s="34"/>
      <c r="E47" s="34"/>
      <c r="F47" s="34"/>
      <c r="G47" s="34"/>
      <c r="H47" s="34"/>
      <c r="I47" s="34"/>
    </row>
    <row r="48" spans="1:9" s="3" customFormat="1" ht="14.25" x14ac:dyDescent="0.2">
      <c r="A48" s="34"/>
      <c r="B48" s="34"/>
      <c r="C48" s="34"/>
      <c r="D48" s="34"/>
      <c r="E48" s="34"/>
      <c r="F48" s="34"/>
      <c r="G48" s="34"/>
      <c r="H48" s="34"/>
      <c r="I48" s="34"/>
    </row>
    <row r="49" spans="1:9" s="3" customFormat="1" ht="14.25" x14ac:dyDescent="0.2">
      <c r="A49" s="34"/>
      <c r="B49" s="34"/>
      <c r="C49" s="34"/>
      <c r="D49" s="34"/>
      <c r="E49" s="34"/>
      <c r="F49" s="34"/>
      <c r="G49" s="34"/>
      <c r="H49" s="34"/>
      <c r="I49" s="34"/>
    </row>
    <row r="50" spans="1:9" s="3" customFormat="1" ht="14.25" x14ac:dyDescent="0.2">
      <c r="A50" s="34"/>
      <c r="B50" s="34"/>
      <c r="C50" s="34"/>
      <c r="D50" s="34"/>
      <c r="E50" s="34"/>
      <c r="F50" s="34"/>
      <c r="G50" s="34"/>
      <c r="H50" s="34"/>
      <c r="I50" s="34"/>
    </row>
    <row r="51" spans="1:9" s="3" customFormat="1" ht="14.25" x14ac:dyDescent="0.2">
      <c r="A51" s="34"/>
      <c r="B51" s="34"/>
      <c r="C51" s="34"/>
      <c r="D51" s="34"/>
      <c r="E51" s="34"/>
      <c r="F51" s="34"/>
      <c r="G51" s="34"/>
      <c r="H51" s="34"/>
      <c r="I51" s="34"/>
    </row>
    <row r="52" spans="1:9" s="3" customFormat="1" ht="14.25" x14ac:dyDescent="0.2">
      <c r="A52" s="34"/>
      <c r="B52" s="34"/>
      <c r="C52" s="34"/>
      <c r="D52" s="34"/>
      <c r="E52" s="34"/>
      <c r="F52" s="34"/>
      <c r="G52" s="34"/>
      <c r="H52" s="34"/>
      <c r="I52" s="34"/>
    </row>
    <row r="53" spans="1:9" s="3" customFormat="1" ht="14.25" x14ac:dyDescent="0.2">
      <c r="A53" s="34"/>
      <c r="B53" s="34"/>
      <c r="C53" s="34"/>
      <c r="D53" s="34"/>
      <c r="E53" s="34"/>
      <c r="F53" s="34"/>
      <c r="G53" s="34"/>
      <c r="H53" s="34"/>
      <c r="I53" s="34"/>
    </row>
    <row r="54" spans="1:9" s="3" customFormat="1" ht="14.25" x14ac:dyDescent="0.2">
      <c r="A54" s="34"/>
      <c r="B54" s="34"/>
      <c r="C54" s="34"/>
      <c r="D54" s="34"/>
      <c r="E54" s="34"/>
      <c r="F54" s="34"/>
      <c r="G54" s="34"/>
      <c r="H54" s="34"/>
      <c r="I54" s="34"/>
    </row>
    <row r="55" spans="1:9" s="3" customFormat="1" ht="14.25" x14ac:dyDescent="0.2">
      <c r="A55" s="34"/>
      <c r="B55" s="34"/>
      <c r="C55" s="34"/>
      <c r="D55" s="34"/>
      <c r="E55" s="34"/>
      <c r="F55" s="34"/>
      <c r="G55" s="34"/>
      <c r="H55" s="34"/>
      <c r="I55" s="34"/>
    </row>
    <row r="56" spans="1:9" s="3" customFormat="1" ht="14.25" x14ac:dyDescent="0.2">
      <c r="A56" s="34"/>
      <c r="B56" s="34"/>
      <c r="C56" s="34"/>
      <c r="D56" s="34"/>
      <c r="E56" s="34"/>
      <c r="F56" s="34"/>
      <c r="G56" s="34"/>
      <c r="H56" s="34"/>
      <c r="I56" s="34"/>
    </row>
    <row r="57" spans="1:9" s="3" customFormat="1" ht="14.25" x14ac:dyDescent="0.2">
      <c r="A57" s="34"/>
      <c r="B57" s="34"/>
      <c r="C57" s="34"/>
      <c r="D57" s="34"/>
      <c r="E57" s="34"/>
      <c r="F57" s="34"/>
      <c r="G57" s="34"/>
      <c r="H57" s="34"/>
      <c r="I57" s="34"/>
    </row>
    <row r="58" spans="1:9" s="3" customFormat="1" ht="14.25" x14ac:dyDescent="0.2">
      <c r="A58" s="34"/>
      <c r="B58" s="34"/>
      <c r="C58" s="34"/>
      <c r="D58" s="34"/>
      <c r="E58" s="34"/>
      <c r="F58" s="34"/>
      <c r="G58" s="34"/>
      <c r="H58" s="34"/>
      <c r="I58" s="34"/>
    </row>
    <row r="59" spans="1:9" s="3" customFormat="1" ht="14.25" x14ac:dyDescent="0.2">
      <c r="A59" s="34"/>
      <c r="B59" s="34"/>
      <c r="C59" s="34"/>
      <c r="D59" s="34"/>
      <c r="E59" s="34"/>
      <c r="F59" s="34"/>
      <c r="G59" s="34"/>
      <c r="H59" s="34"/>
      <c r="I59" s="34"/>
    </row>
    <row r="60" spans="1:9" s="3" customFormat="1" ht="14.25" x14ac:dyDescent="0.2">
      <c r="A60" s="34"/>
      <c r="B60" s="34"/>
      <c r="C60" s="34"/>
      <c r="D60" s="34"/>
      <c r="E60" s="34"/>
      <c r="F60" s="34"/>
      <c r="G60" s="34"/>
      <c r="H60" s="34"/>
      <c r="I60" s="34"/>
    </row>
    <row r="61" spans="1:9" s="3" customFormat="1" ht="14.25" x14ac:dyDescent="0.2">
      <c r="A61" s="34"/>
      <c r="B61" s="34"/>
      <c r="C61" s="34"/>
      <c r="D61" s="34"/>
      <c r="E61" s="34"/>
      <c r="F61" s="34"/>
      <c r="G61" s="34"/>
      <c r="H61" s="34"/>
      <c r="I61" s="34"/>
    </row>
    <row r="62" spans="1:9" s="3" customFormat="1" ht="14.25" x14ac:dyDescent="0.2">
      <c r="A62" s="34"/>
      <c r="B62" s="34"/>
      <c r="C62" s="34"/>
      <c r="D62" s="34"/>
      <c r="E62" s="34"/>
      <c r="F62" s="34"/>
      <c r="G62" s="34"/>
      <c r="H62" s="34"/>
      <c r="I62" s="34"/>
    </row>
    <row r="63" spans="1:9" s="3" customFormat="1" ht="14.25" x14ac:dyDescent="0.2">
      <c r="A63" s="34"/>
      <c r="B63" s="34"/>
      <c r="C63" s="34"/>
      <c r="D63" s="34"/>
      <c r="E63" s="34"/>
      <c r="F63" s="34"/>
      <c r="G63" s="34"/>
      <c r="H63" s="34"/>
      <c r="I63" s="34"/>
    </row>
    <row r="64" spans="1:9" s="3" customFormat="1" ht="14.25" x14ac:dyDescent="0.2">
      <c r="A64" s="34"/>
      <c r="B64" s="34"/>
      <c r="C64" s="34"/>
      <c r="D64" s="34"/>
      <c r="E64" s="34"/>
      <c r="F64" s="34"/>
      <c r="G64" s="34"/>
      <c r="H64" s="34"/>
      <c r="I64" s="34"/>
    </row>
    <row r="65" spans="1:9" s="3" customFormat="1" ht="14.25" x14ac:dyDescent="0.2">
      <c r="A65" s="34"/>
      <c r="B65" s="34"/>
      <c r="C65" s="34"/>
      <c r="D65" s="34"/>
      <c r="E65" s="34"/>
      <c r="F65" s="34"/>
      <c r="G65" s="34"/>
      <c r="H65" s="34"/>
      <c r="I65" s="34"/>
    </row>
    <row r="66" spans="1:9" s="3" customFormat="1" ht="14.25" x14ac:dyDescent="0.2">
      <c r="A66" s="34"/>
      <c r="B66" s="34"/>
      <c r="C66" s="34"/>
      <c r="D66" s="34"/>
      <c r="E66" s="34"/>
      <c r="F66" s="34"/>
      <c r="G66" s="34"/>
      <c r="H66" s="34"/>
      <c r="I66" s="34"/>
    </row>
    <row r="67" spans="1:9" s="3" customFormat="1" ht="14.25" x14ac:dyDescent="0.2">
      <c r="A67" s="34"/>
      <c r="B67" s="34"/>
      <c r="C67" s="34"/>
      <c r="D67" s="34"/>
      <c r="E67" s="34"/>
      <c r="F67" s="34"/>
      <c r="G67" s="34"/>
      <c r="H67" s="34"/>
      <c r="I67" s="34"/>
    </row>
    <row r="68" spans="1:9" s="3" customFormat="1" ht="14.25" x14ac:dyDescent="0.2">
      <c r="A68" s="34"/>
      <c r="B68" s="34"/>
      <c r="C68" s="34"/>
      <c r="D68" s="34"/>
      <c r="E68" s="34"/>
      <c r="F68" s="34"/>
      <c r="G68" s="34"/>
      <c r="H68" s="34"/>
      <c r="I68" s="34"/>
    </row>
    <row r="69" spans="1:9" s="3" customFormat="1" ht="14.25" x14ac:dyDescent="0.2">
      <c r="A69" s="34"/>
      <c r="B69" s="34"/>
      <c r="C69" s="34"/>
      <c r="D69" s="34"/>
      <c r="E69" s="34"/>
      <c r="F69" s="34"/>
      <c r="G69" s="34"/>
      <c r="H69" s="34"/>
      <c r="I69" s="34"/>
    </row>
    <row r="70" spans="1:9" s="3" customFormat="1" ht="14.25" x14ac:dyDescent="0.2">
      <c r="A70" s="34"/>
      <c r="B70" s="34"/>
      <c r="C70" s="34"/>
      <c r="D70" s="34"/>
      <c r="E70" s="34"/>
      <c r="F70" s="34"/>
      <c r="G70" s="34"/>
      <c r="H70" s="34"/>
      <c r="I70" s="34"/>
    </row>
    <row r="71" spans="1:9" s="3" customFormat="1" ht="14.25" x14ac:dyDescent="0.2">
      <c r="A71" s="34"/>
      <c r="B71" s="34"/>
      <c r="C71" s="34"/>
      <c r="D71" s="34"/>
      <c r="E71" s="34"/>
      <c r="F71" s="34"/>
      <c r="G71" s="34"/>
      <c r="H71" s="34"/>
      <c r="I71" s="34"/>
    </row>
    <row r="72" spans="1:9" s="3" customFormat="1" ht="14.25" x14ac:dyDescent="0.2">
      <c r="A72" s="34"/>
      <c r="B72" s="34"/>
      <c r="C72" s="34"/>
      <c r="D72" s="34"/>
      <c r="E72" s="34"/>
      <c r="F72" s="34"/>
      <c r="G72" s="34"/>
      <c r="H72" s="34"/>
      <c r="I72" s="34"/>
    </row>
    <row r="73" spans="1:9" s="3" customFormat="1" ht="14.25" x14ac:dyDescent="0.2">
      <c r="A73" s="34"/>
      <c r="B73" s="34"/>
      <c r="C73" s="34"/>
      <c r="D73" s="34"/>
      <c r="E73" s="34"/>
      <c r="F73" s="34"/>
      <c r="G73" s="34"/>
      <c r="H73" s="34"/>
      <c r="I73" s="34"/>
    </row>
    <row r="74" spans="1:9" s="3" customFormat="1" ht="14.25" x14ac:dyDescent="0.2">
      <c r="A74" s="34"/>
      <c r="B74" s="34"/>
      <c r="C74" s="34"/>
      <c r="D74" s="34"/>
      <c r="E74" s="34"/>
      <c r="F74" s="34"/>
      <c r="G74" s="34"/>
      <c r="H74" s="34"/>
      <c r="I74" s="34"/>
    </row>
    <row r="75" spans="1:9" s="3" customFormat="1" ht="14.25" x14ac:dyDescent="0.2">
      <c r="A75" s="34"/>
      <c r="B75" s="34"/>
      <c r="C75" s="34"/>
      <c r="D75" s="34"/>
      <c r="E75" s="34"/>
      <c r="F75" s="34"/>
      <c r="G75" s="34"/>
      <c r="H75" s="34"/>
      <c r="I75" s="34"/>
    </row>
    <row r="76" spans="1:9" s="3" customFormat="1" ht="14.25" x14ac:dyDescent="0.2">
      <c r="A76" s="34"/>
      <c r="B76" s="34"/>
      <c r="C76" s="34"/>
      <c r="D76" s="34"/>
      <c r="E76" s="34"/>
      <c r="F76" s="34"/>
      <c r="G76" s="34"/>
      <c r="H76" s="34"/>
      <c r="I76" s="34"/>
    </row>
    <row r="77" spans="1:9" s="3" customFormat="1" ht="14.25" x14ac:dyDescent="0.2">
      <c r="A77" s="34"/>
      <c r="B77" s="34"/>
      <c r="C77" s="34"/>
      <c r="D77" s="34"/>
      <c r="E77" s="34"/>
      <c r="F77" s="34"/>
      <c r="G77" s="34"/>
      <c r="H77" s="34"/>
      <c r="I77" s="34"/>
    </row>
    <row r="78" spans="1:9" s="3" customFormat="1" ht="14.25" x14ac:dyDescent="0.2">
      <c r="A78" s="34"/>
      <c r="B78" s="34"/>
      <c r="C78" s="34"/>
      <c r="D78" s="34"/>
      <c r="E78" s="34"/>
      <c r="F78" s="34"/>
      <c r="G78" s="34"/>
      <c r="H78" s="34"/>
      <c r="I78" s="34"/>
    </row>
    <row r="79" spans="1:9" s="3" customFormat="1" ht="14.25" x14ac:dyDescent="0.2">
      <c r="A79" s="34"/>
      <c r="B79" s="34"/>
      <c r="C79" s="34"/>
      <c r="D79" s="34"/>
      <c r="E79" s="34"/>
      <c r="F79" s="34"/>
      <c r="G79" s="34"/>
      <c r="H79" s="34"/>
      <c r="I79" s="34"/>
    </row>
    <row r="80" spans="1:9" s="3" customFormat="1" ht="14.25" x14ac:dyDescent="0.2">
      <c r="A80" s="34"/>
      <c r="B80" s="34"/>
      <c r="C80" s="34"/>
      <c r="D80" s="34"/>
      <c r="E80" s="34"/>
      <c r="F80" s="34"/>
      <c r="G80" s="34"/>
      <c r="H80" s="34"/>
      <c r="I80" s="34"/>
    </row>
  </sheetData>
  <mergeCells count="7">
    <mergeCell ref="A1:G1"/>
    <mergeCell ref="A2:C2"/>
    <mergeCell ref="F2:G2"/>
    <mergeCell ref="B3:C3"/>
    <mergeCell ref="D3:E3"/>
    <mergeCell ref="F3:G3"/>
    <mergeCell ref="A3:A4"/>
  </mergeCells>
  <phoneticPr fontId="25" type="noConversion"/>
  <printOptions horizontalCentered="1" verticalCentered="1"/>
  <pageMargins left="0.59027777777777801" right="0.59027777777777801" top="0.70763888888888904" bottom="0.70763888888888904" header="0.51180555555555596" footer="0.51180555555555596"/>
  <pageSetup paperSize="9" orientation="portrait" blackAndWhite="1"/>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H27"/>
  <sheetViews>
    <sheetView showGridLines="0" showZeros="0" workbookViewId="0">
      <selection activeCell="J7" sqref="J7"/>
    </sheetView>
  </sheetViews>
  <sheetFormatPr defaultColWidth="9.140625" defaultRowHeight="14.25" x14ac:dyDescent="0.2"/>
  <cols>
    <col min="1" max="1" width="1.5703125" style="3" customWidth="1"/>
    <col min="2" max="2" width="18.7109375" style="3" customWidth="1"/>
    <col min="3" max="4" width="11.7109375" style="3" customWidth="1"/>
    <col min="5" max="8" width="11.7109375" style="23" customWidth="1"/>
    <col min="9" max="16384" width="9.140625" style="23"/>
  </cols>
  <sheetData>
    <row r="1" spans="1:8" s="1" customFormat="1" ht="24.95" customHeight="1" x14ac:dyDescent="0.2">
      <c r="A1" s="180" t="s">
        <v>140</v>
      </c>
      <c r="B1" s="180"/>
      <c r="C1" s="180"/>
      <c r="D1" s="180"/>
      <c r="E1" s="180"/>
      <c r="F1" s="180"/>
      <c r="G1" s="180"/>
      <c r="H1" s="180"/>
    </row>
    <row r="2" spans="1:8" s="22" customFormat="1" ht="20.100000000000001" customHeight="1" x14ac:dyDescent="0.2">
      <c r="A2" s="24"/>
      <c r="B2" s="24"/>
      <c r="C2" s="24"/>
      <c r="D2" s="24"/>
      <c r="E2" s="25"/>
      <c r="G2" s="229" t="s">
        <v>141</v>
      </c>
      <c r="H2" s="229"/>
    </row>
    <row r="3" spans="1:8" s="22" customFormat="1" ht="24.95" customHeight="1" x14ac:dyDescent="0.2">
      <c r="A3" s="157" t="s">
        <v>71</v>
      </c>
      <c r="B3" s="158"/>
      <c r="C3" s="230">
        <v>2016</v>
      </c>
      <c r="D3" s="230"/>
      <c r="E3" s="230">
        <v>2017</v>
      </c>
      <c r="F3" s="173"/>
      <c r="G3" s="230">
        <v>2018</v>
      </c>
      <c r="H3" s="173"/>
    </row>
    <row r="4" spans="1:8" s="22" customFormat="1" ht="24.95" customHeight="1" x14ac:dyDescent="0.2">
      <c r="A4" s="217"/>
      <c r="B4" s="192"/>
      <c r="C4" s="8" t="s">
        <v>142</v>
      </c>
      <c r="D4" s="8" t="s">
        <v>143</v>
      </c>
      <c r="E4" s="8" t="s">
        <v>142</v>
      </c>
      <c r="F4" s="9" t="s">
        <v>143</v>
      </c>
      <c r="G4" s="8" t="s">
        <v>142</v>
      </c>
      <c r="H4" s="9" t="s">
        <v>143</v>
      </c>
    </row>
    <row r="5" spans="1:8" s="4" customFormat="1" ht="33" customHeight="1" x14ac:dyDescent="0.2">
      <c r="A5" s="213" t="s">
        <v>77</v>
      </c>
      <c r="B5" s="214"/>
      <c r="C5" s="27">
        <v>50159</v>
      </c>
      <c r="D5" s="27">
        <v>21721</v>
      </c>
      <c r="E5" s="27">
        <v>45615</v>
      </c>
      <c r="F5" s="27">
        <v>21563</v>
      </c>
      <c r="G5" s="27">
        <v>42291</v>
      </c>
      <c r="H5" s="27">
        <v>21858</v>
      </c>
    </row>
    <row r="6" spans="1:8" s="22" customFormat="1" ht="33" customHeight="1" x14ac:dyDescent="0.2">
      <c r="A6" s="215" t="s">
        <v>78</v>
      </c>
      <c r="B6" s="216"/>
      <c r="C6" s="30">
        <v>5145</v>
      </c>
      <c r="D6" s="30">
        <v>2098</v>
      </c>
      <c r="E6" s="30">
        <v>4448</v>
      </c>
      <c r="F6" s="30">
        <v>1975</v>
      </c>
      <c r="G6" s="30">
        <v>4462</v>
      </c>
      <c r="H6" s="30">
        <v>1908</v>
      </c>
    </row>
    <row r="7" spans="1:8" s="22" customFormat="1" ht="33" customHeight="1" x14ac:dyDescent="0.2">
      <c r="A7" s="215" t="s">
        <v>79</v>
      </c>
      <c r="B7" s="216"/>
      <c r="C7" s="30">
        <v>4443</v>
      </c>
      <c r="D7" s="30">
        <v>2019</v>
      </c>
      <c r="E7" s="30">
        <v>4069</v>
      </c>
      <c r="F7" s="30">
        <v>1860</v>
      </c>
      <c r="G7" s="30">
        <v>3773</v>
      </c>
      <c r="H7" s="30">
        <v>2055</v>
      </c>
    </row>
    <row r="8" spans="1:8" s="22" customFormat="1" ht="33" customHeight="1" x14ac:dyDescent="0.2">
      <c r="A8" s="235" t="s">
        <v>161</v>
      </c>
      <c r="B8" s="216"/>
      <c r="C8" s="30">
        <v>3654</v>
      </c>
      <c r="D8" s="30">
        <v>1358</v>
      </c>
      <c r="E8" s="30">
        <v>3215</v>
      </c>
      <c r="F8" s="30">
        <v>1467</v>
      </c>
      <c r="G8" s="30">
        <v>3095</v>
      </c>
      <c r="H8" s="30">
        <v>1498</v>
      </c>
    </row>
    <row r="9" spans="1:8" s="22" customFormat="1" ht="33" customHeight="1" x14ac:dyDescent="0.2">
      <c r="A9" s="215" t="s">
        <v>80</v>
      </c>
      <c r="B9" s="216"/>
      <c r="C9" s="30">
        <v>3454</v>
      </c>
      <c r="D9" s="30">
        <v>1293</v>
      </c>
      <c r="E9" s="30">
        <v>3355</v>
      </c>
      <c r="F9" s="30">
        <v>1457</v>
      </c>
      <c r="G9" s="30">
        <v>2975</v>
      </c>
      <c r="H9" s="30">
        <v>1379</v>
      </c>
    </row>
    <row r="10" spans="1:8" s="22" customFormat="1" ht="33" customHeight="1" x14ac:dyDescent="0.2">
      <c r="A10" s="215" t="s">
        <v>81</v>
      </c>
      <c r="B10" s="216"/>
      <c r="C10" s="30">
        <v>3285</v>
      </c>
      <c r="D10" s="30">
        <v>916</v>
      </c>
      <c r="E10" s="30">
        <v>2638</v>
      </c>
      <c r="F10" s="30">
        <v>892</v>
      </c>
      <c r="G10" s="30">
        <v>2273</v>
      </c>
      <c r="H10" s="30">
        <v>874</v>
      </c>
    </row>
    <row r="11" spans="1:8" s="22" customFormat="1" ht="33" customHeight="1" x14ac:dyDescent="0.2">
      <c r="A11" s="215" t="s">
        <v>82</v>
      </c>
      <c r="B11" s="216"/>
      <c r="C11" s="30">
        <v>2195</v>
      </c>
      <c r="D11" s="30">
        <v>990</v>
      </c>
      <c r="E11" s="30">
        <v>2096</v>
      </c>
      <c r="F11" s="30">
        <v>1117</v>
      </c>
      <c r="G11" s="30">
        <v>1980</v>
      </c>
      <c r="H11" s="30">
        <v>1079</v>
      </c>
    </row>
    <row r="12" spans="1:8" s="22" customFormat="1" ht="33" customHeight="1" x14ac:dyDescent="0.2">
      <c r="A12" s="215" t="s">
        <v>83</v>
      </c>
      <c r="B12" s="216"/>
      <c r="C12" s="30">
        <v>4564</v>
      </c>
      <c r="D12" s="30">
        <v>2321</v>
      </c>
      <c r="E12" s="30">
        <v>4017</v>
      </c>
      <c r="F12" s="30">
        <v>2348</v>
      </c>
      <c r="G12" s="30">
        <v>4004</v>
      </c>
      <c r="H12" s="30">
        <v>2184</v>
      </c>
    </row>
    <row r="13" spans="1:8" s="22" customFormat="1" ht="33" customHeight="1" x14ac:dyDescent="0.2">
      <c r="A13" s="215" t="s">
        <v>84</v>
      </c>
      <c r="B13" s="216"/>
      <c r="C13" s="31">
        <v>23419</v>
      </c>
      <c r="D13" s="31">
        <v>10726</v>
      </c>
      <c r="E13" s="31">
        <v>21777</v>
      </c>
      <c r="F13" s="31">
        <v>10447</v>
      </c>
      <c r="G13" s="31">
        <v>19729</v>
      </c>
      <c r="H13" s="31">
        <v>10881</v>
      </c>
    </row>
    <row r="14" spans="1:8" s="22" customFormat="1" ht="33" customHeight="1" x14ac:dyDescent="0.2">
      <c r="A14" s="28"/>
      <c r="B14" s="29" t="s">
        <v>86</v>
      </c>
      <c r="C14" s="15">
        <v>1702</v>
      </c>
      <c r="D14" s="15">
        <v>696</v>
      </c>
      <c r="E14" s="15">
        <v>1568</v>
      </c>
      <c r="F14" s="15">
        <v>614</v>
      </c>
      <c r="G14" s="15">
        <v>1499</v>
      </c>
      <c r="H14" s="15">
        <v>699</v>
      </c>
    </row>
    <row r="15" spans="1:8" s="22" customFormat="1" ht="33" customHeight="1" x14ac:dyDescent="0.2">
      <c r="A15" s="28"/>
      <c r="B15" s="29" t="s">
        <v>87</v>
      </c>
      <c r="C15" s="15">
        <v>3789</v>
      </c>
      <c r="D15" s="15">
        <v>1579</v>
      </c>
      <c r="E15" s="15">
        <v>3444</v>
      </c>
      <c r="F15" s="15">
        <v>1685</v>
      </c>
      <c r="G15" s="15">
        <v>3347</v>
      </c>
      <c r="H15" s="15">
        <v>1739</v>
      </c>
    </row>
    <row r="16" spans="1:8" s="22" customFormat="1" ht="33" customHeight="1" x14ac:dyDescent="0.2">
      <c r="A16" s="28"/>
      <c r="B16" s="29" t="s">
        <v>88</v>
      </c>
      <c r="C16" s="15">
        <v>5543</v>
      </c>
      <c r="D16" s="15">
        <v>2645</v>
      </c>
      <c r="E16" s="15">
        <v>4845</v>
      </c>
      <c r="F16" s="15">
        <v>2346</v>
      </c>
      <c r="G16" s="15">
        <v>4536</v>
      </c>
      <c r="H16" s="15">
        <v>2334</v>
      </c>
    </row>
    <row r="17" spans="1:8" s="22" customFormat="1" ht="33" customHeight="1" x14ac:dyDescent="0.2">
      <c r="A17" s="28"/>
      <c r="B17" s="29" t="s">
        <v>89</v>
      </c>
      <c r="C17" s="15">
        <v>1755</v>
      </c>
      <c r="D17" s="15">
        <v>807</v>
      </c>
      <c r="E17" s="15">
        <v>1736</v>
      </c>
      <c r="F17" s="15">
        <v>908</v>
      </c>
      <c r="G17" s="15">
        <v>1555</v>
      </c>
      <c r="H17" s="15">
        <v>1035</v>
      </c>
    </row>
    <row r="18" spans="1:8" s="22" customFormat="1" ht="33" customHeight="1" x14ac:dyDescent="0.2">
      <c r="A18" s="28"/>
      <c r="B18" s="29" t="s">
        <v>90</v>
      </c>
      <c r="C18" s="15">
        <v>5909</v>
      </c>
      <c r="D18" s="15">
        <v>2665</v>
      </c>
      <c r="E18" s="15">
        <v>5657</v>
      </c>
      <c r="F18" s="15">
        <v>2600</v>
      </c>
      <c r="G18" s="15">
        <v>4029</v>
      </c>
      <c r="H18" s="15">
        <v>2351</v>
      </c>
    </row>
    <row r="19" spans="1:8" s="22" customFormat="1" ht="33" customHeight="1" x14ac:dyDescent="0.2">
      <c r="A19" s="28"/>
      <c r="B19" s="29" t="s">
        <v>91</v>
      </c>
      <c r="C19" s="15">
        <v>2121</v>
      </c>
      <c r="D19" s="15">
        <v>1225</v>
      </c>
      <c r="E19" s="15">
        <v>2021</v>
      </c>
      <c r="F19" s="15">
        <v>1115</v>
      </c>
      <c r="G19" s="15">
        <v>2063</v>
      </c>
      <c r="H19" s="15">
        <v>1178</v>
      </c>
    </row>
    <row r="20" spans="1:8" s="22" customFormat="1" ht="33" customHeight="1" x14ac:dyDescent="0.2">
      <c r="A20" s="28"/>
      <c r="B20" s="29" t="s">
        <v>92</v>
      </c>
      <c r="C20" s="15">
        <v>1548</v>
      </c>
      <c r="D20" s="15">
        <v>741</v>
      </c>
      <c r="E20" s="15">
        <v>1550</v>
      </c>
      <c r="F20" s="15">
        <v>786</v>
      </c>
      <c r="G20" s="15">
        <v>1341</v>
      </c>
      <c r="H20" s="15">
        <v>813</v>
      </c>
    </row>
    <row r="21" spans="1:8" s="22" customFormat="1" ht="33" customHeight="1" x14ac:dyDescent="0.2">
      <c r="A21" s="28"/>
      <c r="B21" s="29" t="s">
        <v>93</v>
      </c>
      <c r="C21" s="30">
        <v>557</v>
      </c>
      <c r="D21" s="30">
        <v>140</v>
      </c>
      <c r="E21" s="30">
        <v>534</v>
      </c>
      <c r="F21" s="30">
        <v>155</v>
      </c>
      <c r="G21" s="30">
        <v>353</v>
      </c>
      <c r="H21" s="30">
        <v>173</v>
      </c>
    </row>
    <row r="22" spans="1:8" s="22" customFormat="1" ht="33" customHeight="1" x14ac:dyDescent="0.2">
      <c r="A22" s="28"/>
      <c r="B22" s="29" t="s">
        <v>94</v>
      </c>
      <c r="C22" s="30"/>
      <c r="D22" s="30"/>
      <c r="E22" s="30"/>
      <c r="F22" s="30"/>
      <c r="G22" s="30">
        <v>555</v>
      </c>
      <c r="H22" s="30">
        <v>288</v>
      </c>
    </row>
    <row r="23" spans="1:8" s="22" customFormat="1" ht="33" customHeight="1" x14ac:dyDescent="0.2">
      <c r="A23" s="28"/>
      <c r="B23" s="29" t="s">
        <v>95</v>
      </c>
      <c r="C23" s="15">
        <v>235</v>
      </c>
      <c r="D23" s="15">
        <v>104</v>
      </c>
      <c r="E23" s="15">
        <v>209</v>
      </c>
      <c r="F23" s="15">
        <v>95</v>
      </c>
      <c r="G23" s="15">
        <v>210</v>
      </c>
      <c r="H23" s="15">
        <v>126</v>
      </c>
    </row>
    <row r="24" spans="1:8" s="22" customFormat="1" ht="33" customHeight="1" x14ac:dyDescent="0.2">
      <c r="A24" s="32"/>
      <c r="B24" s="33" t="s">
        <v>96</v>
      </c>
      <c r="C24" s="20">
        <v>260</v>
      </c>
      <c r="D24" s="20">
        <v>124</v>
      </c>
      <c r="E24" s="20">
        <v>213</v>
      </c>
      <c r="F24" s="20">
        <v>143</v>
      </c>
      <c r="G24" s="20">
        <v>241</v>
      </c>
      <c r="H24" s="20">
        <v>145</v>
      </c>
    </row>
    <row r="25" spans="1:8" ht="12.75" x14ac:dyDescent="0.2">
      <c r="A25" s="2"/>
      <c r="B25" s="2"/>
      <c r="C25" s="2"/>
      <c r="D25" s="2"/>
      <c r="E25" s="2"/>
      <c r="F25" s="2"/>
    </row>
    <row r="26" spans="1:8" ht="12.75" x14ac:dyDescent="0.2">
      <c r="A26" s="2"/>
      <c r="B26" s="2"/>
      <c r="C26" s="2"/>
      <c r="D26" s="2"/>
      <c r="E26" s="2"/>
      <c r="F26" s="2"/>
    </row>
    <row r="27" spans="1:8" x14ac:dyDescent="0.2">
      <c r="E27" s="3"/>
      <c r="F27" s="3"/>
    </row>
  </sheetData>
  <mergeCells count="15">
    <mergeCell ref="A10:B10"/>
    <mergeCell ref="A11:B11"/>
    <mergeCell ref="A12:B12"/>
    <mergeCell ref="A13:B13"/>
    <mergeCell ref="A3:B4"/>
    <mergeCell ref="A5:B5"/>
    <mergeCell ref="A6:B6"/>
    <mergeCell ref="A7:B7"/>
    <mergeCell ref="A8:B8"/>
    <mergeCell ref="A9:B9"/>
    <mergeCell ref="A1:H1"/>
    <mergeCell ref="G2:H2"/>
    <mergeCell ref="C3:D3"/>
    <mergeCell ref="E3:F3"/>
    <mergeCell ref="G3:H3"/>
  </mergeCells>
  <phoneticPr fontId="25" type="noConversion"/>
  <printOptions horizontalCentered="1" verticalCentered="1"/>
  <pageMargins left="0.59027777777777801" right="0.59027777777777801" top="0.70763888888888904" bottom="0.70763888888888904" header="0.51180555555555596" footer="0.51180555555555596"/>
  <pageSetup paperSize="9" orientation="portrait" blackAndWhite="1"/>
  <headerFooter scaleWithDoc="0"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A1:H27"/>
  <sheetViews>
    <sheetView showGridLines="0" showZeros="0" workbookViewId="0">
      <selection activeCell="K27" sqref="K27"/>
    </sheetView>
  </sheetViews>
  <sheetFormatPr defaultColWidth="10" defaultRowHeight="12.75" x14ac:dyDescent="0.2"/>
  <cols>
    <col min="1" max="1" width="25.140625" style="5" customWidth="1"/>
    <col min="2" max="2" width="6.5703125" style="5" customWidth="1"/>
    <col min="3" max="8" width="9.7109375" style="5" customWidth="1"/>
    <col min="9" max="16384" width="10" style="5"/>
  </cols>
  <sheetData>
    <row r="1" spans="1:8" s="1" customFormat="1" ht="24.95" customHeight="1" x14ac:dyDescent="0.2">
      <c r="A1" s="180" t="s">
        <v>144</v>
      </c>
      <c r="B1" s="180"/>
      <c r="C1" s="180"/>
      <c r="D1" s="180"/>
      <c r="E1" s="180"/>
      <c r="F1" s="180"/>
      <c r="G1" s="180"/>
      <c r="H1" s="180"/>
    </row>
    <row r="2" spans="1:8" s="2" customFormat="1" ht="20.100000000000001" customHeight="1" x14ac:dyDescent="0.2">
      <c r="A2" s="231"/>
      <c r="B2" s="231"/>
      <c r="C2" s="231"/>
      <c r="D2" s="231"/>
      <c r="E2" s="231"/>
      <c r="F2" s="231"/>
      <c r="G2" s="231"/>
      <c r="H2" s="231"/>
    </row>
    <row r="3" spans="1:8" s="3" customFormat="1" ht="24.95" customHeight="1" x14ac:dyDescent="0.2">
      <c r="A3" s="190" t="s">
        <v>52</v>
      </c>
      <c r="B3" s="194" t="s">
        <v>59</v>
      </c>
      <c r="C3" s="232">
        <v>2016</v>
      </c>
      <c r="D3" s="230"/>
      <c r="E3" s="230">
        <v>2017</v>
      </c>
      <c r="F3" s="173"/>
      <c r="G3" s="230">
        <v>2018</v>
      </c>
      <c r="H3" s="173"/>
    </row>
    <row r="4" spans="1:8" s="3" customFormat="1" ht="24.95" customHeight="1" x14ac:dyDescent="0.2">
      <c r="A4" s="233"/>
      <c r="B4" s="234"/>
      <c r="C4" s="7" t="s">
        <v>98</v>
      </c>
      <c r="D4" s="8" t="s">
        <v>99</v>
      </c>
      <c r="E4" s="8" t="s">
        <v>98</v>
      </c>
      <c r="F4" s="9" t="s">
        <v>99</v>
      </c>
      <c r="G4" s="8" t="s">
        <v>98</v>
      </c>
      <c r="H4" s="9" t="s">
        <v>99</v>
      </c>
    </row>
    <row r="5" spans="1:8" s="4" customFormat="1" ht="36.6" customHeight="1" x14ac:dyDescent="0.2">
      <c r="A5" s="10" t="s">
        <v>145</v>
      </c>
      <c r="B5" s="11"/>
      <c r="C5" s="12"/>
      <c r="D5" s="12"/>
      <c r="E5" s="13"/>
      <c r="F5" s="13"/>
      <c r="G5" s="13"/>
      <c r="H5" s="13"/>
    </row>
    <row r="6" spans="1:8" s="3" customFormat="1" ht="36.6" customHeight="1" x14ac:dyDescent="0.2">
      <c r="A6" s="14" t="s">
        <v>146</v>
      </c>
      <c r="B6" s="6" t="s">
        <v>147</v>
      </c>
      <c r="C6" s="15">
        <v>23866</v>
      </c>
      <c r="D6" s="15">
        <v>10910</v>
      </c>
      <c r="E6" s="16">
        <v>21148</v>
      </c>
      <c r="F6" s="16">
        <v>10664</v>
      </c>
      <c r="G6" s="16">
        <v>23240</v>
      </c>
      <c r="H6" s="16">
        <v>11155</v>
      </c>
    </row>
    <row r="7" spans="1:8" s="3" customFormat="1" ht="36.6" customHeight="1" x14ac:dyDescent="0.2">
      <c r="A7" s="14" t="s">
        <v>148</v>
      </c>
      <c r="B7" s="6" t="s">
        <v>147</v>
      </c>
      <c r="C7" s="15">
        <v>6195</v>
      </c>
      <c r="D7" s="15">
        <v>2820</v>
      </c>
      <c r="E7" s="16">
        <v>7239</v>
      </c>
      <c r="F7" s="16">
        <v>3605</v>
      </c>
      <c r="G7" s="16">
        <v>7531</v>
      </c>
      <c r="H7" s="16">
        <v>3319</v>
      </c>
    </row>
    <row r="8" spans="1:8" s="3" customFormat="1" ht="36.6" customHeight="1" x14ac:dyDescent="0.2">
      <c r="A8" s="14" t="s">
        <v>149</v>
      </c>
      <c r="B8" s="6" t="s">
        <v>66</v>
      </c>
      <c r="C8" s="15">
        <v>5847</v>
      </c>
      <c r="D8" s="15">
        <v>2427</v>
      </c>
      <c r="E8" s="16">
        <v>6622</v>
      </c>
      <c r="F8" s="16">
        <v>3058</v>
      </c>
      <c r="G8" s="16">
        <v>7243</v>
      </c>
      <c r="H8" s="16">
        <v>2989</v>
      </c>
    </row>
    <row r="9" spans="1:8" s="4" customFormat="1" ht="36.6" customHeight="1" x14ac:dyDescent="0.2">
      <c r="A9" s="10" t="s">
        <v>150</v>
      </c>
      <c r="B9" s="17"/>
      <c r="C9" s="12"/>
      <c r="D9" s="12"/>
      <c r="E9" s="13"/>
      <c r="F9" s="13"/>
      <c r="G9" s="13"/>
      <c r="H9" s="13"/>
    </row>
    <row r="10" spans="1:8" s="3" customFormat="1" ht="36.6" customHeight="1" x14ac:dyDescent="0.2">
      <c r="A10" s="14" t="s">
        <v>151</v>
      </c>
      <c r="B10" s="6" t="s">
        <v>147</v>
      </c>
      <c r="C10" s="15">
        <v>58644</v>
      </c>
      <c r="D10" s="15">
        <v>29715</v>
      </c>
      <c r="E10" s="16">
        <v>60661</v>
      </c>
      <c r="F10" s="16">
        <v>33522</v>
      </c>
      <c r="G10" s="16">
        <v>60936</v>
      </c>
      <c r="H10" s="16">
        <v>27613</v>
      </c>
    </row>
    <row r="11" spans="1:8" s="3" customFormat="1" ht="36.6" customHeight="1" x14ac:dyDescent="0.2">
      <c r="A11" s="14" t="s">
        <v>152</v>
      </c>
      <c r="B11" s="6" t="s">
        <v>147</v>
      </c>
      <c r="C11" s="15">
        <v>35178</v>
      </c>
      <c r="D11" s="15">
        <v>15189</v>
      </c>
      <c r="E11" s="16">
        <v>35072</v>
      </c>
      <c r="F11" s="16">
        <v>16756</v>
      </c>
      <c r="G11" s="16">
        <v>40409</v>
      </c>
      <c r="H11" s="16">
        <v>19908</v>
      </c>
    </row>
    <row r="12" spans="1:8" s="3" customFormat="1" ht="36.6" customHeight="1" x14ac:dyDescent="0.2">
      <c r="A12" s="14" t="s">
        <v>153</v>
      </c>
      <c r="B12" s="6" t="s">
        <v>66</v>
      </c>
      <c r="C12" s="15">
        <v>11431</v>
      </c>
      <c r="D12" s="15">
        <v>4323</v>
      </c>
      <c r="E12" s="16">
        <v>12052</v>
      </c>
      <c r="F12" s="16">
        <v>5838</v>
      </c>
      <c r="G12" s="16">
        <v>14103</v>
      </c>
      <c r="H12" s="16">
        <v>8102</v>
      </c>
    </row>
    <row r="13" spans="1:8" s="4" customFormat="1" ht="36.6" customHeight="1" x14ac:dyDescent="0.2">
      <c r="A13" s="10" t="s">
        <v>154</v>
      </c>
      <c r="B13" s="17"/>
      <c r="C13" s="12"/>
      <c r="D13" s="12"/>
      <c r="E13" s="13"/>
      <c r="F13" s="13"/>
      <c r="G13" s="13"/>
      <c r="H13" s="13"/>
    </row>
    <row r="14" spans="1:8" s="3" customFormat="1" ht="36.6" customHeight="1" x14ac:dyDescent="0.2">
      <c r="A14" s="14" t="s">
        <v>155</v>
      </c>
      <c r="B14" s="6" t="s">
        <v>147</v>
      </c>
      <c r="C14" s="15">
        <v>898</v>
      </c>
      <c r="D14" s="15">
        <v>571</v>
      </c>
      <c r="E14" s="16">
        <v>486</v>
      </c>
      <c r="F14" s="16">
        <v>302</v>
      </c>
      <c r="G14" s="16">
        <v>270</v>
      </c>
      <c r="H14" s="16">
        <v>182</v>
      </c>
    </row>
    <row r="15" spans="1:8" s="3" customFormat="1" ht="36.6" customHeight="1" x14ac:dyDescent="0.2">
      <c r="A15" s="14" t="s">
        <v>156</v>
      </c>
      <c r="B15" s="6" t="s">
        <v>66</v>
      </c>
      <c r="C15" s="15"/>
      <c r="D15" s="15"/>
      <c r="E15" s="16"/>
      <c r="F15" s="16"/>
      <c r="G15" s="16"/>
      <c r="H15" s="16"/>
    </row>
    <row r="16" spans="1:8" s="3" customFormat="1" ht="36.6" customHeight="1" x14ac:dyDescent="0.2">
      <c r="A16" s="14" t="s">
        <v>157</v>
      </c>
      <c r="B16" s="6" t="s">
        <v>66</v>
      </c>
      <c r="C16" s="15"/>
      <c r="D16" s="15"/>
      <c r="E16" s="16"/>
      <c r="F16" s="16"/>
      <c r="G16" s="16"/>
      <c r="H16" s="16"/>
    </row>
    <row r="17" spans="1:8" s="3" customFormat="1" ht="36.6" customHeight="1" x14ac:dyDescent="0.2">
      <c r="A17" s="14" t="s">
        <v>158</v>
      </c>
      <c r="B17" s="6" t="s">
        <v>68</v>
      </c>
      <c r="C17" s="15">
        <v>1918</v>
      </c>
      <c r="D17" s="15">
        <v>340</v>
      </c>
      <c r="E17" s="16">
        <v>1077</v>
      </c>
      <c r="F17" s="16">
        <v>502</v>
      </c>
      <c r="G17" s="16">
        <v>862</v>
      </c>
      <c r="H17" s="16">
        <v>480</v>
      </c>
    </row>
    <row r="18" spans="1:8" s="4" customFormat="1" ht="36.6" customHeight="1" x14ac:dyDescent="0.2">
      <c r="A18" s="10" t="s">
        <v>159</v>
      </c>
      <c r="B18" s="17"/>
      <c r="C18" s="12"/>
      <c r="D18" s="12"/>
      <c r="E18" s="13"/>
      <c r="F18" s="13"/>
      <c r="G18" s="13"/>
      <c r="H18" s="13"/>
    </row>
    <row r="19" spans="1:8" s="3" customFormat="1" ht="36.6" customHeight="1" x14ac:dyDescent="0.2">
      <c r="A19" s="14" t="s">
        <v>155</v>
      </c>
      <c r="B19" s="6" t="s">
        <v>147</v>
      </c>
      <c r="C19" s="15">
        <v>375</v>
      </c>
      <c r="D19" s="15">
        <v>141</v>
      </c>
      <c r="E19" s="16">
        <v>371</v>
      </c>
      <c r="F19" s="16">
        <v>137</v>
      </c>
      <c r="G19" s="16">
        <v>379</v>
      </c>
      <c r="H19" s="16">
        <v>168</v>
      </c>
    </row>
    <row r="20" spans="1:8" s="3" customFormat="1" ht="36.6" customHeight="1" x14ac:dyDescent="0.2">
      <c r="A20" s="14" t="s">
        <v>156</v>
      </c>
      <c r="B20" s="6" t="s">
        <v>66</v>
      </c>
      <c r="C20" s="15">
        <v>253</v>
      </c>
      <c r="D20" s="15">
        <v>103</v>
      </c>
      <c r="E20" s="16">
        <v>239</v>
      </c>
      <c r="F20" s="16">
        <v>59</v>
      </c>
      <c r="G20" s="16">
        <v>250</v>
      </c>
      <c r="H20" s="16">
        <v>110</v>
      </c>
    </row>
    <row r="21" spans="1:8" s="3" customFormat="1" ht="36.6" customHeight="1" x14ac:dyDescent="0.2">
      <c r="A21" s="14" t="s">
        <v>157</v>
      </c>
      <c r="B21" s="6" t="s">
        <v>66</v>
      </c>
      <c r="C21" s="15">
        <v>254</v>
      </c>
      <c r="D21" s="15">
        <v>96</v>
      </c>
      <c r="E21" s="16">
        <v>261</v>
      </c>
      <c r="F21" s="16">
        <v>99</v>
      </c>
      <c r="G21" s="16">
        <v>260</v>
      </c>
      <c r="H21" s="16">
        <v>115</v>
      </c>
    </row>
    <row r="22" spans="1:8" s="3" customFormat="1" ht="36.6" customHeight="1" x14ac:dyDescent="0.2">
      <c r="A22" s="18" t="s">
        <v>158</v>
      </c>
      <c r="B22" s="19" t="s">
        <v>68</v>
      </c>
      <c r="C22" s="20">
        <v>259</v>
      </c>
      <c r="D22" s="20">
        <v>119</v>
      </c>
      <c r="E22" s="20">
        <v>243</v>
      </c>
      <c r="F22" s="20">
        <v>123</v>
      </c>
      <c r="G22" s="20">
        <v>208</v>
      </c>
      <c r="H22" s="20">
        <v>123</v>
      </c>
    </row>
    <row r="23" spans="1:8" s="2" customFormat="1" ht="12" x14ac:dyDescent="0.2">
      <c r="A23" s="21"/>
      <c r="B23" s="21"/>
      <c r="C23" s="21"/>
      <c r="D23" s="21"/>
      <c r="E23" s="21"/>
      <c r="F23" s="21"/>
    </row>
    <row r="24" spans="1:8" s="2" customFormat="1" ht="12" x14ac:dyDescent="0.2"/>
    <row r="25" spans="1:8" s="2" customFormat="1" ht="12" x14ac:dyDescent="0.2"/>
    <row r="26" spans="1:8" s="2" customFormat="1" ht="12" x14ac:dyDescent="0.2"/>
    <row r="27" spans="1:8" s="2" customFormat="1" ht="12" x14ac:dyDescent="0.2"/>
  </sheetData>
  <mergeCells count="7">
    <mergeCell ref="A1:H1"/>
    <mergeCell ref="A2:H2"/>
    <mergeCell ref="C3:D3"/>
    <mergeCell ref="E3:F3"/>
    <mergeCell ref="G3:H3"/>
    <mergeCell ref="A3:A4"/>
    <mergeCell ref="B3:B4"/>
  </mergeCells>
  <phoneticPr fontId="25" type="noConversion"/>
  <printOptions horizontalCentered="1" verticalCentered="1"/>
  <pageMargins left="0.59027777777777801" right="0.59027777777777801" top="0.70763888888888904" bottom="0.70763888888888904" header="0.51180555555555596" footer="0.51180555555555596"/>
  <pageSetup paperSize="9" orientation="portrait" blackAndWhite="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8</vt:i4>
      </vt:variant>
    </vt:vector>
  </HeadingPairs>
  <TitlesOfParts>
    <vt:vector size="8" baseType="lpstr">
      <vt:lpstr>22-1历年保障</vt:lpstr>
      <vt:lpstr>22-2养老保险22-3医疗保险费用</vt:lpstr>
      <vt:lpstr>22-4医疗保险人数22-5失业保险人数</vt:lpstr>
      <vt:lpstr>22-6分县区保险</vt:lpstr>
      <vt:lpstr>22-7救济</vt:lpstr>
      <vt:lpstr>22-8民政支出</vt:lpstr>
      <vt:lpstr>22-9婚姻</vt:lpstr>
      <vt:lpstr>22-10治安火灾</vt:lpstr>
    </vt:vector>
  </TitlesOfParts>
  <Company>唐山市统计局综合处</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zsx</cp:lastModifiedBy>
  <cp:revision>1</cp:revision>
  <cp:lastPrinted>2018-05-16T08:32:00Z</cp:lastPrinted>
  <dcterms:created xsi:type="dcterms:W3CDTF">2017-01-12T06:18:00Z</dcterms:created>
  <dcterms:modified xsi:type="dcterms:W3CDTF">2019-11-04T01:20:55Z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2052-11.1.0.8976</vt:lpwstr>
  </property>
</Properties>
</file>